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5203"/>
  <workbookPr autoCompressPictures="0"/>
  <bookViews>
    <workbookView xWindow="38400" yWindow="0" windowWidth="33220" windowHeight="19580" firstSheet="1" activeTab="1"/>
  </bookViews>
  <sheets>
    <sheet name="Table1_samplings" sheetId="11" r:id="rId1"/>
    <sheet name="Header" sheetId="12" r:id="rId2"/>
    <sheet name="Table S1_Sediment" sheetId="6" r:id="rId3"/>
    <sheet name="Table S2_mat" sheetId="10" r:id="rId4"/>
    <sheet name="Table S3_Organisms" sheetId="5" r:id="rId5"/>
    <sheet name="Table S4_14C" sheetId="9" r:id="rId6"/>
  </sheets>
  <calcPr calcId="140001" concurrentCalc="0"/>
  <fileRecoveryPr autoRecover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2" i="10" l="1"/>
  <c r="Q21" i="10"/>
  <c r="Q20" i="10"/>
  <c r="Q19" i="10"/>
  <c r="Q23" i="10"/>
  <c r="Q8" i="10"/>
  <c r="Q7" i="10"/>
  <c r="Q6" i="10"/>
  <c r="Q5" i="10"/>
  <c r="Q4" i="10"/>
</calcChain>
</file>

<file path=xl/sharedStrings.xml><?xml version="1.0" encoding="utf-8"?>
<sst xmlns="http://schemas.openxmlformats.org/spreadsheetml/2006/main" count="1205" uniqueCount="435">
  <si>
    <t>0-1</t>
  </si>
  <si>
    <t>1-2</t>
  </si>
  <si>
    <t>2-3</t>
  </si>
  <si>
    <t>3-5</t>
  </si>
  <si>
    <t>Dive #</t>
    <phoneticPr fontId="1"/>
  </si>
  <si>
    <t>Sampling gear</t>
    <phoneticPr fontId="2"/>
  </si>
  <si>
    <t>H-type corer</t>
    <phoneticPr fontId="1"/>
  </si>
  <si>
    <t>Suctionsampler</t>
    <phoneticPr fontId="1"/>
  </si>
  <si>
    <t>Number of individuals</t>
    <phoneticPr fontId="1"/>
  </si>
  <si>
    <t>Myojin-sho</t>
    <phoneticPr fontId="3"/>
  </si>
  <si>
    <t>Myojin-knoll</t>
    <phoneticPr fontId="3"/>
  </si>
  <si>
    <t>Vent chimney</t>
    <phoneticPr fontId="3"/>
  </si>
  <si>
    <t>Sample type</t>
    <phoneticPr fontId="1"/>
  </si>
  <si>
    <t>Pelosina, tree+root</t>
    <phoneticPr fontId="1"/>
  </si>
  <si>
    <t>Pelosina, tree</t>
    <phoneticPr fontId="1"/>
  </si>
  <si>
    <t>TOC
(wt %)</t>
    <phoneticPr fontId="1"/>
  </si>
  <si>
    <t>TN
(wt %)</t>
    <phoneticPr fontId="1"/>
  </si>
  <si>
    <t>H-tpe corer</t>
    <phoneticPr fontId="1"/>
  </si>
  <si>
    <t>n.d.</t>
    <phoneticPr fontId="1"/>
  </si>
  <si>
    <t>S-type corer</t>
    <phoneticPr fontId="1"/>
  </si>
  <si>
    <t>Surface few cm</t>
    <phoneticPr fontId="1"/>
  </si>
  <si>
    <t>M-type sampler</t>
    <phoneticPr fontId="1"/>
  </si>
  <si>
    <t>-</t>
    <phoneticPr fontId="1"/>
  </si>
  <si>
    <t>0-1cm</t>
  </si>
  <si>
    <t>1-2cm</t>
  </si>
  <si>
    <t>2-3cm</t>
  </si>
  <si>
    <t>3-4.5cm</t>
  </si>
  <si>
    <t>3-5cm</t>
  </si>
  <si>
    <t>53.049</t>
    <phoneticPr fontId="2"/>
  </si>
  <si>
    <t>N</t>
  </si>
  <si>
    <t>58.209</t>
    <phoneticPr fontId="2"/>
  </si>
  <si>
    <t>E</t>
  </si>
  <si>
    <t>58.172</t>
    <phoneticPr fontId="2"/>
  </si>
  <si>
    <t>57.462</t>
  </si>
  <si>
    <t>44.562</t>
  </si>
  <si>
    <t>57.436</t>
    <phoneticPr fontId="2"/>
  </si>
  <si>
    <t>44.719</t>
    <phoneticPr fontId="2"/>
  </si>
  <si>
    <t>57.424</t>
    <phoneticPr fontId="2"/>
  </si>
  <si>
    <t>44.744</t>
    <phoneticPr fontId="2"/>
  </si>
  <si>
    <t>57.456</t>
    <phoneticPr fontId="2"/>
  </si>
  <si>
    <t>44.565</t>
    <phoneticPr fontId="2"/>
  </si>
  <si>
    <t>57.450</t>
    <phoneticPr fontId="2"/>
  </si>
  <si>
    <t>44.576</t>
    <phoneticPr fontId="2"/>
  </si>
  <si>
    <t>57.463</t>
    <phoneticPr fontId="2"/>
  </si>
  <si>
    <t>44.726</t>
    <phoneticPr fontId="2"/>
  </si>
  <si>
    <t>57.444</t>
    <phoneticPr fontId="2"/>
  </si>
  <si>
    <t>57.363</t>
    <phoneticPr fontId="2"/>
  </si>
  <si>
    <t>57.332</t>
    <phoneticPr fontId="2"/>
  </si>
  <si>
    <t>44.752</t>
    <phoneticPr fontId="2"/>
  </si>
  <si>
    <t>44.765</t>
    <phoneticPr fontId="2"/>
  </si>
  <si>
    <t>57.319</t>
    <phoneticPr fontId="2"/>
  </si>
  <si>
    <t>44.798</t>
    <phoneticPr fontId="2"/>
  </si>
  <si>
    <t>57.432</t>
    <phoneticPr fontId="2"/>
  </si>
  <si>
    <t>44.736</t>
    <phoneticPr fontId="2"/>
  </si>
  <si>
    <t>58.170</t>
    <phoneticPr fontId="2"/>
  </si>
  <si>
    <t>53.039</t>
    <phoneticPr fontId="2"/>
  </si>
  <si>
    <t>58.201</t>
    <phoneticPr fontId="2"/>
  </si>
  <si>
    <t>53.051</t>
    <phoneticPr fontId="2"/>
  </si>
  <si>
    <t>Latitude</t>
    <phoneticPr fontId="5"/>
  </si>
  <si>
    <t>Longitude</t>
    <phoneticPr fontId="5"/>
  </si>
  <si>
    <t>N</t>
    <phoneticPr fontId="2"/>
  </si>
  <si>
    <t>52.042</t>
    <phoneticPr fontId="2"/>
  </si>
  <si>
    <t>E</t>
    <phoneticPr fontId="2"/>
  </si>
  <si>
    <t>52.053</t>
    <phoneticPr fontId="2"/>
  </si>
  <si>
    <t>53.038</t>
    <phoneticPr fontId="2"/>
  </si>
  <si>
    <t>58.210</t>
    <phoneticPr fontId="2"/>
  </si>
  <si>
    <t>06.286</t>
    <phoneticPr fontId="2"/>
  </si>
  <si>
    <t>52.096</t>
    <phoneticPr fontId="2"/>
  </si>
  <si>
    <t>Outside of caldera</t>
    <phoneticPr fontId="1"/>
  </si>
  <si>
    <t>NT12-10</t>
  </si>
  <si>
    <t>NT12-10</t>
    <phoneticPr fontId="1"/>
  </si>
  <si>
    <t>NT12-10</t>
    <phoneticPr fontId="1"/>
  </si>
  <si>
    <t>NT12-10</t>
    <phoneticPr fontId="1"/>
  </si>
  <si>
    <t>NT12-10</t>
    <phoneticPr fontId="1"/>
  </si>
  <si>
    <t>NT12-10</t>
    <phoneticPr fontId="1"/>
  </si>
  <si>
    <t>NT13-09</t>
    <phoneticPr fontId="1"/>
  </si>
  <si>
    <t>NT12-10</t>
    <phoneticPr fontId="1"/>
  </si>
  <si>
    <t>52.053</t>
    <phoneticPr fontId="1"/>
  </si>
  <si>
    <t>N</t>
    <phoneticPr fontId="1"/>
  </si>
  <si>
    <t>52.042</t>
    <phoneticPr fontId="1"/>
  </si>
  <si>
    <t>E</t>
    <phoneticPr fontId="1"/>
  </si>
  <si>
    <t>NT12-10</t>
    <phoneticPr fontId="1"/>
  </si>
  <si>
    <t>Suctionsampler</t>
    <phoneticPr fontId="1"/>
  </si>
  <si>
    <t>nematodes</t>
    <phoneticPr fontId="1"/>
  </si>
  <si>
    <t>Polychaetes</t>
    <phoneticPr fontId="1"/>
  </si>
  <si>
    <t>Nematodes</t>
    <phoneticPr fontId="1"/>
  </si>
  <si>
    <t>Isopods</t>
    <phoneticPr fontId="1"/>
  </si>
  <si>
    <t>bacterial mat</t>
    <phoneticPr fontId="1"/>
  </si>
  <si>
    <t>Habitat</t>
    <phoneticPr fontId="2"/>
  </si>
  <si>
    <t>Organisms</t>
    <phoneticPr fontId="1"/>
  </si>
  <si>
    <t>Outside Caldera</t>
    <phoneticPr fontId="3"/>
  </si>
  <si>
    <t>Non-vent sediment in caldera</t>
    <phoneticPr fontId="3"/>
  </si>
  <si>
    <t>SE</t>
    <phoneticPr fontId="2"/>
  </si>
  <si>
    <t>Caldera</t>
    <phoneticPr fontId="1"/>
  </si>
  <si>
    <t>53.042</t>
    <phoneticPr fontId="2"/>
  </si>
  <si>
    <t>58.220</t>
    <phoneticPr fontId="2"/>
  </si>
  <si>
    <t>52.996</t>
    <phoneticPr fontId="1"/>
  </si>
  <si>
    <t>58.043</t>
    <phoneticPr fontId="1"/>
  </si>
  <si>
    <t>Water column</t>
    <phoneticPr fontId="1"/>
  </si>
  <si>
    <t>Myojin-sho</t>
    <phoneticPr fontId="1"/>
  </si>
  <si>
    <t>Vent chimney</t>
    <phoneticPr fontId="1"/>
  </si>
  <si>
    <t>Water depth (m)</t>
    <phoneticPr fontId="2"/>
  </si>
  <si>
    <t>bacterial mat</t>
    <phoneticPr fontId="1"/>
  </si>
  <si>
    <t>C/N (wt)</t>
    <phoneticPr fontId="1"/>
  </si>
  <si>
    <t>31°</t>
    <phoneticPr fontId="1"/>
  </si>
  <si>
    <t>32°</t>
    <phoneticPr fontId="1"/>
  </si>
  <si>
    <t>31°</t>
    <phoneticPr fontId="1"/>
  </si>
  <si>
    <t>139°</t>
    <phoneticPr fontId="1"/>
  </si>
  <si>
    <t>31°</t>
    <phoneticPr fontId="1"/>
  </si>
  <si>
    <t>Sample</t>
    <phoneticPr fontId="1"/>
  </si>
  <si>
    <t>Chaetognatha</t>
    <phoneticPr fontId="1"/>
  </si>
  <si>
    <r>
      <t>δ</t>
    </r>
    <r>
      <rPr>
        <vertAlign val="superscript"/>
        <sz val="12"/>
        <rFont val="Times New Roman"/>
        <family val="1"/>
      </rPr>
      <t>13</t>
    </r>
    <r>
      <rPr>
        <sz val="12"/>
        <rFont val="Times New Roman"/>
        <family val="1"/>
      </rPr>
      <t>C (‰)</t>
    </r>
    <phoneticPr fontId="1"/>
  </si>
  <si>
    <r>
      <t>δ</t>
    </r>
    <r>
      <rPr>
        <vertAlign val="superscript"/>
        <sz val="12"/>
        <rFont val="Times New Roman"/>
        <family val="1"/>
      </rPr>
      <t>15</t>
    </r>
    <r>
      <rPr>
        <sz val="12"/>
        <rFont val="Times New Roman"/>
        <family val="1"/>
      </rPr>
      <t>N (‰)</t>
    </r>
    <phoneticPr fontId="1"/>
  </si>
  <si>
    <r>
      <t>Δ</t>
    </r>
    <r>
      <rPr>
        <vertAlign val="superscript"/>
        <sz val="12"/>
        <color indexed="8"/>
        <rFont val="Times New Roman"/>
        <family val="1"/>
      </rPr>
      <t>14</t>
    </r>
    <r>
      <rPr>
        <sz val="12"/>
        <color indexed="8"/>
        <rFont val="Times New Roman"/>
        <family val="1"/>
      </rPr>
      <t>C (‰)</t>
    </r>
    <phoneticPr fontId="2"/>
  </si>
  <si>
    <t>Myojin Knoll</t>
    <phoneticPr fontId="3"/>
  </si>
  <si>
    <t>Bayonnaise Knoll</t>
    <phoneticPr fontId="1"/>
  </si>
  <si>
    <t>Myojin-sho</t>
    <phoneticPr fontId="3"/>
  </si>
  <si>
    <t>Seamounts</t>
  </si>
  <si>
    <t>Seamounts</t>
    <phoneticPr fontId="2"/>
  </si>
  <si>
    <t>Myojin Knoll</t>
    <phoneticPr fontId="3"/>
  </si>
  <si>
    <t>Bayonnaise Knoll</t>
    <phoneticPr fontId="1"/>
  </si>
  <si>
    <t>NT07-17</t>
    <phoneticPr fontId="1"/>
  </si>
  <si>
    <t>52.992</t>
    <phoneticPr fontId="1"/>
  </si>
  <si>
    <t>58.182</t>
    <phoneticPr fontId="1"/>
  </si>
  <si>
    <t>Latitude</t>
    <phoneticPr fontId="5"/>
  </si>
  <si>
    <t>NT14-06</t>
  </si>
  <si>
    <t>NT14-06</t>
    <phoneticPr fontId="1"/>
  </si>
  <si>
    <t>NT14-06</t>
    <phoneticPr fontId="1"/>
  </si>
  <si>
    <t>Nematodes</t>
    <phoneticPr fontId="1"/>
  </si>
  <si>
    <t>Nematodes</t>
    <phoneticPr fontId="1"/>
  </si>
  <si>
    <t>bacterial mat</t>
    <phoneticPr fontId="1"/>
  </si>
  <si>
    <t>Base of vent chimney</t>
    <phoneticPr fontId="1"/>
  </si>
  <si>
    <t>Base of vent chimney</t>
    <phoneticPr fontId="1"/>
  </si>
  <si>
    <t>Base of vent chimney</t>
    <phoneticPr fontId="1"/>
  </si>
  <si>
    <t>56.851</t>
    <phoneticPr fontId="2"/>
  </si>
  <si>
    <t>N</t>
    <phoneticPr fontId="2"/>
  </si>
  <si>
    <t>57.631</t>
    <phoneticPr fontId="2"/>
  </si>
  <si>
    <t>E</t>
    <phoneticPr fontId="2"/>
  </si>
  <si>
    <t>56.851</t>
    <phoneticPr fontId="2"/>
  </si>
  <si>
    <t>E</t>
    <phoneticPr fontId="2"/>
  </si>
  <si>
    <t>56.820</t>
    <phoneticPr fontId="2"/>
  </si>
  <si>
    <t>57.588</t>
    <phoneticPr fontId="2"/>
  </si>
  <si>
    <t>NT13-09</t>
    <phoneticPr fontId="1"/>
  </si>
  <si>
    <t>H-type corer</t>
    <phoneticPr fontId="1"/>
  </si>
  <si>
    <t>NT13-09</t>
    <phoneticPr fontId="1"/>
  </si>
  <si>
    <t>Outside of caldera</t>
    <phoneticPr fontId="1"/>
  </si>
  <si>
    <t>0-2</t>
    <phoneticPr fontId="1"/>
  </si>
  <si>
    <t>06.331</t>
    <phoneticPr fontId="2"/>
  </si>
  <si>
    <t>52.062</t>
    <phoneticPr fontId="2"/>
  </si>
  <si>
    <t>06.226</t>
    <phoneticPr fontId="2"/>
  </si>
  <si>
    <t>06.226</t>
    <phoneticPr fontId="2"/>
  </si>
  <si>
    <t>52.052</t>
    <phoneticPr fontId="2"/>
  </si>
  <si>
    <t>52.052</t>
    <phoneticPr fontId="2"/>
  </si>
  <si>
    <t>E</t>
    <phoneticPr fontId="2"/>
  </si>
  <si>
    <t>06.206</t>
    <phoneticPr fontId="2"/>
  </si>
  <si>
    <t>N</t>
    <phoneticPr fontId="2"/>
  </si>
  <si>
    <t>NT13-09</t>
    <phoneticPr fontId="1"/>
  </si>
  <si>
    <t>53.042</t>
    <phoneticPr fontId="2"/>
  </si>
  <si>
    <t>58.220</t>
    <phoneticPr fontId="2"/>
  </si>
  <si>
    <t>NT13-09</t>
    <phoneticPr fontId="1"/>
  </si>
  <si>
    <t>06.284</t>
    <phoneticPr fontId="2"/>
  </si>
  <si>
    <t>52.092</t>
    <phoneticPr fontId="2"/>
  </si>
  <si>
    <t>06.222</t>
    <phoneticPr fontId="2"/>
  </si>
  <si>
    <t>06.215</t>
    <phoneticPr fontId="2"/>
  </si>
  <si>
    <t>52.053</t>
    <phoneticPr fontId="2"/>
  </si>
  <si>
    <t>06.205</t>
    <phoneticPr fontId="2"/>
  </si>
  <si>
    <t>52.052</t>
    <phoneticPr fontId="2"/>
  </si>
  <si>
    <r>
      <rPr>
        <sz val="12"/>
        <rFont val="Times New Roman"/>
        <family val="1"/>
      </rPr>
      <t xml:space="preserve">Detritus of </t>
    </r>
    <r>
      <rPr>
        <i/>
        <sz val="12"/>
        <rFont val="Times New Roman"/>
        <family val="1"/>
      </rPr>
      <t>P. hessleri</t>
    </r>
    <r>
      <rPr>
        <sz val="12"/>
        <rFont val="Times New Roman"/>
        <family val="1"/>
      </rPr>
      <t xml:space="preserve"> colony at vent seep</t>
    </r>
    <phoneticPr fontId="1"/>
  </si>
  <si>
    <t>31°</t>
    <phoneticPr fontId="1"/>
  </si>
  <si>
    <t>53.013</t>
    <phoneticPr fontId="1"/>
  </si>
  <si>
    <t>58.010</t>
    <phoneticPr fontId="1"/>
  </si>
  <si>
    <t>H-type corer</t>
    <phoneticPr fontId="1"/>
  </si>
  <si>
    <t>31°</t>
    <phoneticPr fontId="1"/>
  </si>
  <si>
    <t>53.038</t>
    <phoneticPr fontId="1"/>
  </si>
  <si>
    <t>139°</t>
    <phoneticPr fontId="1"/>
  </si>
  <si>
    <t>58.210</t>
    <phoneticPr fontId="1"/>
  </si>
  <si>
    <t>139°</t>
    <phoneticPr fontId="1"/>
  </si>
  <si>
    <t>58.210</t>
    <phoneticPr fontId="1"/>
  </si>
  <si>
    <t>31°</t>
    <phoneticPr fontId="1"/>
  </si>
  <si>
    <t>53.032</t>
    <phoneticPr fontId="1"/>
  </si>
  <si>
    <t>58.174</t>
    <phoneticPr fontId="1"/>
  </si>
  <si>
    <t>139°</t>
    <phoneticPr fontId="1"/>
  </si>
  <si>
    <t>06.328</t>
    <phoneticPr fontId="1"/>
  </si>
  <si>
    <t>51.953</t>
    <phoneticPr fontId="1"/>
  </si>
  <si>
    <t>32°</t>
    <phoneticPr fontId="1"/>
  </si>
  <si>
    <t>06.286</t>
    <phoneticPr fontId="1"/>
  </si>
  <si>
    <t>52.086</t>
    <phoneticPr fontId="1"/>
  </si>
  <si>
    <t>06.214</t>
    <phoneticPr fontId="1"/>
  </si>
  <si>
    <t>06.214</t>
    <phoneticPr fontId="1"/>
  </si>
  <si>
    <t>139°</t>
    <phoneticPr fontId="1"/>
  </si>
  <si>
    <t>52.053</t>
    <phoneticPr fontId="1"/>
  </si>
  <si>
    <t>03.431</t>
    <phoneticPr fontId="2"/>
  </si>
  <si>
    <t>139°</t>
    <phoneticPr fontId="1"/>
  </si>
  <si>
    <t>E</t>
    <phoneticPr fontId="2"/>
  </si>
  <si>
    <t>31°</t>
    <phoneticPr fontId="1"/>
  </si>
  <si>
    <t>31°</t>
    <phoneticPr fontId="1"/>
  </si>
  <si>
    <t>57.466</t>
    <phoneticPr fontId="2"/>
  </si>
  <si>
    <t>139°</t>
    <phoneticPr fontId="1"/>
  </si>
  <si>
    <t>44.559</t>
    <phoneticPr fontId="2"/>
  </si>
  <si>
    <t>H-type corer</t>
    <phoneticPr fontId="1"/>
  </si>
  <si>
    <t>31°</t>
    <phoneticPr fontId="1"/>
  </si>
  <si>
    <t>57.436</t>
    <phoneticPr fontId="2"/>
  </si>
  <si>
    <t>139°</t>
    <phoneticPr fontId="1"/>
  </si>
  <si>
    <t>44.719</t>
    <phoneticPr fontId="2"/>
  </si>
  <si>
    <t>57.424</t>
    <phoneticPr fontId="2"/>
  </si>
  <si>
    <t>44.744</t>
    <phoneticPr fontId="2"/>
  </si>
  <si>
    <t>57.463</t>
    <phoneticPr fontId="2"/>
  </si>
  <si>
    <t>44.726</t>
    <phoneticPr fontId="2"/>
  </si>
  <si>
    <t>57.444</t>
    <phoneticPr fontId="2"/>
  </si>
  <si>
    <t>57.363</t>
    <phoneticPr fontId="2"/>
  </si>
  <si>
    <t>44.731</t>
    <phoneticPr fontId="2"/>
  </si>
  <si>
    <t>H-type corer</t>
    <phoneticPr fontId="1"/>
  </si>
  <si>
    <t>31°</t>
    <phoneticPr fontId="1"/>
  </si>
  <si>
    <t>53.028</t>
    <phoneticPr fontId="2"/>
  </si>
  <si>
    <t>58.212</t>
    <phoneticPr fontId="2"/>
  </si>
  <si>
    <t>06.214</t>
    <phoneticPr fontId="2"/>
  </si>
  <si>
    <t>139°</t>
    <phoneticPr fontId="1"/>
  </si>
  <si>
    <t>44.731</t>
    <phoneticPr fontId="2"/>
  </si>
  <si>
    <t>57.331</t>
    <phoneticPr fontId="2"/>
  </si>
  <si>
    <t>31°</t>
    <phoneticPr fontId="1"/>
  </si>
  <si>
    <t>52.047</t>
    <phoneticPr fontId="2"/>
  </si>
  <si>
    <t>03.431</t>
    <phoneticPr fontId="1"/>
  </si>
  <si>
    <t>S-type corer</t>
    <phoneticPr fontId="1"/>
  </si>
  <si>
    <r>
      <rPr>
        <i/>
        <sz val="12"/>
        <rFont val="Times New Roman"/>
        <family val="1"/>
      </rPr>
      <t>Neoverruca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intermedia</t>
    </r>
    <r>
      <rPr>
        <sz val="12"/>
        <rFont val="Times New Roman"/>
        <family val="1"/>
      </rPr>
      <t>, body</t>
    </r>
    <phoneticPr fontId="1"/>
  </si>
  <si>
    <r>
      <rPr>
        <sz val="12"/>
        <rFont val="Times New Roman"/>
        <family val="1"/>
      </rPr>
      <t xml:space="preserve">Detritus of </t>
    </r>
    <r>
      <rPr>
        <i/>
        <sz val="12"/>
        <rFont val="Times New Roman"/>
        <family val="1"/>
      </rPr>
      <t>Neoverruca intermedia</t>
    </r>
    <r>
      <rPr>
        <sz val="12"/>
        <rFont val="Times New Roman"/>
        <family val="1"/>
      </rPr>
      <t>colony</t>
    </r>
    <phoneticPr fontId="1"/>
  </si>
  <si>
    <t>53.012</t>
    <phoneticPr fontId="2"/>
  </si>
  <si>
    <t>58.213</t>
    <phoneticPr fontId="2"/>
  </si>
  <si>
    <t>n.d.: no data</t>
    <phoneticPr fontId="1"/>
  </si>
  <si>
    <t>Myojin-Knoll</t>
    <phoneticPr fontId="1"/>
  </si>
  <si>
    <t>Sampling site</t>
    <phoneticPr fontId="1"/>
  </si>
  <si>
    <t>Venting fluid</t>
    <phoneticPr fontId="1"/>
  </si>
  <si>
    <t>06.296</t>
    <phoneticPr fontId="1"/>
  </si>
  <si>
    <t>06.305</t>
    <phoneticPr fontId="1"/>
  </si>
  <si>
    <t>52.099</t>
    <phoneticPr fontId="1"/>
  </si>
  <si>
    <t>Non-vent site</t>
    <phoneticPr fontId="1"/>
  </si>
  <si>
    <t>Bottom water</t>
    <phoneticPr fontId="1"/>
  </si>
  <si>
    <t>KM16-07</t>
    <phoneticPr fontId="1"/>
  </si>
  <si>
    <t>KM-ROV#20</t>
    <phoneticPr fontId="1"/>
  </si>
  <si>
    <t>Measurement ID</t>
    <phoneticPr fontId="1"/>
  </si>
  <si>
    <t>YAUT-016711</t>
  </si>
  <si>
    <t>YAUT-016720</t>
  </si>
  <si>
    <t>YAUT-020013</t>
  </si>
  <si>
    <t>YAUT-016731</t>
  </si>
  <si>
    <t>YAUT-020002</t>
  </si>
  <si>
    <t>YAUT-020003</t>
  </si>
  <si>
    <t>YAUT-020008</t>
  </si>
  <si>
    <t>YAUT-020004</t>
  </si>
  <si>
    <t>YAUT-024814</t>
  </si>
  <si>
    <t>YAUT-024815</t>
  </si>
  <si>
    <t>YAUT-024816</t>
  </si>
  <si>
    <t>YAUT-024817</t>
  </si>
  <si>
    <t>YAUT-024818</t>
  </si>
  <si>
    <t>YAUT-040236</t>
  </si>
  <si>
    <t>YAUT-040237</t>
  </si>
  <si>
    <t>YAUT-040238</t>
  </si>
  <si>
    <t>S1a</t>
  </si>
  <si>
    <t>S3a</t>
  </si>
  <si>
    <t>S3b</t>
  </si>
  <si>
    <t>S4a</t>
  </si>
  <si>
    <t>S4b</t>
  </si>
  <si>
    <t>S5a</t>
  </si>
  <si>
    <t>S5b</t>
  </si>
  <si>
    <t>S2a</t>
  </si>
  <si>
    <t>S2b</t>
  </si>
  <si>
    <t>S2c</t>
  </si>
  <si>
    <t>S2d</t>
  </si>
  <si>
    <t>S2e</t>
  </si>
  <si>
    <t>K1a</t>
  </si>
  <si>
    <t>K1b</t>
  </si>
  <si>
    <t>K2a</t>
  </si>
  <si>
    <t>K5a</t>
  </si>
  <si>
    <t>K2c</t>
  </si>
  <si>
    <t>K2d</t>
  </si>
  <si>
    <t>K3a</t>
  </si>
  <si>
    <t>K4a</t>
  </si>
  <si>
    <t>B1a</t>
  </si>
  <si>
    <t>B2a</t>
  </si>
  <si>
    <t>B3a</t>
  </si>
  <si>
    <t>B4a</t>
  </si>
  <si>
    <t>B4b</t>
  </si>
  <si>
    <t>B5a</t>
  </si>
  <si>
    <t>B6a</t>
  </si>
  <si>
    <t>B6b</t>
  </si>
  <si>
    <t>B7a</t>
  </si>
  <si>
    <t>B8a</t>
  </si>
  <si>
    <t>B8b</t>
  </si>
  <si>
    <t>B9a</t>
  </si>
  <si>
    <t>B10a</t>
  </si>
  <si>
    <t>B2a</t>
    <phoneticPr fontId="1"/>
  </si>
  <si>
    <t>K-BV5a</t>
  </si>
  <si>
    <t>B-NI4b</t>
  </si>
  <si>
    <t>S-NI1b</t>
    <phoneticPr fontId="1"/>
  </si>
  <si>
    <t>S-BV1a</t>
  </si>
  <si>
    <t>S-BV1b</t>
  </si>
  <si>
    <t>S-BV2a</t>
  </si>
  <si>
    <t>S-BV5b</t>
  </si>
  <si>
    <t>S-BV4a</t>
  </si>
  <si>
    <t>S-BV3a</t>
  </si>
  <si>
    <t>S-NO1a</t>
  </si>
  <si>
    <t>S-NO1b</t>
  </si>
  <si>
    <t>S-NO2a</t>
  </si>
  <si>
    <t>B-NI1a</t>
  </si>
  <si>
    <t>B-NI2a</t>
  </si>
  <si>
    <t>B-NI3a</t>
  </si>
  <si>
    <t>B-BV1a</t>
  </si>
  <si>
    <t>B-BV2a</t>
  </si>
  <si>
    <t>B-BV3a</t>
  </si>
  <si>
    <t>B-BV4a</t>
  </si>
  <si>
    <t>B-BV5a</t>
  </si>
  <si>
    <t>KR</t>
  </si>
  <si>
    <t>KR</t>
    <phoneticPr fontId="1"/>
  </si>
  <si>
    <t>K-NI4a</t>
  </si>
  <si>
    <t>K-NI5a</t>
  </si>
  <si>
    <t>K-BV4a</t>
  </si>
  <si>
    <t>K-BV5c</t>
  </si>
  <si>
    <t>K-BV6a</t>
  </si>
  <si>
    <t>K-BV7c</t>
  </si>
  <si>
    <r>
      <t>Paralvinella</t>
    </r>
    <r>
      <rPr>
        <sz val="12"/>
        <rFont val="Times New Roman"/>
        <family val="1"/>
      </rPr>
      <t xml:space="preserve"> spp.</t>
    </r>
    <phoneticPr fontId="1"/>
  </si>
  <si>
    <r>
      <t>Sample ID</t>
    </r>
    <r>
      <rPr>
        <vertAlign val="superscript"/>
        <sz val="12"/>
        <rFont val="Times New Roman"/>
        <family val="1"/>
      </rPr>
      <t>1</t>
    </r>
    <phoneticPr fontId="1"/>
  </si>
  <si>
    <r>
      <rPr>
        <sz val="12"/>
        <rFont val="Times New Roman"/>
        <family val="1"/>
      </rPr>
      <t xml:space="preserve">Detritus of </t>
    </r>
    <r>
      <rPr>
        <i/>
        <sz val="12"/>
        <rFont val="Times New Roman"/>
        <family val="1"/>
      </rPr>
      <t xml:space="preserve">Paralvinella </t>
    </r>
    <r>
      <rPr>
        <sz val="12"/>
        <rFont val="Times New Roman"/>
        <family val="1"/>
      </rPr>
      <t>spp.colony</t>
    </r>
    <phoneticPr fontId="1"/>
  </si>
  <si>
    <r>
      <rPr>
        <sz val="12"/>
        <rFont val="Times New Roman"/>
        <family val="1"/>
      </rPr>
      <t xml:space="preserve">Detritus of </t>
    </r>
    <r>
      <rPr>
        <i/>
        <sz val="12"/>
        <rFont val="Times New Roman"/>
        <family val="1"/>
      </rPr>
      <t xml:space="preserve">Paralvinella </t>
    </r>
    <r>
      <rPr>
        <sz val="12"/>
        <rFont val="Times New Roman"/>
        <family val="1"/>
      </rPr>
      <t>spp.colony</t>
    </r>
    <r>
      <rPr>
        <vertAlign val="superscript"/>
        <sz val="12"/>
        <rFont val="Times New Roman"/>
        <family val="1"/>
      </rPr>
      <t>2</t>
    </r>
    <phoneticPr fontId="1"/>
  </si>
  <si>
    <r>
      <rPr>
        <vertAlign val="superscript"/>
        <sz val="12"/>
        <rFont val="Times New Roman"/>
        <family val="1"/>
      </rPr>
      <t xml:space="preserve">6 </t>
    </r>
    <r>
      <rPr>
        <sz val="12"/>
        <rFont val="Times New Roman"/>
        <family val="1"/>
      </rPr>
      <t>Same specimen was divided into half fractions.</t>
    </r>
    <phoneticPr fontId="1"/>
  </si>
  <si>
    <r>
      <t>Dirivultidae</t>
    </r>
    <r>
      <rPr>
        <vertAlign val="superscript"/>
        <sz val="12"/>
        <rFont val="Times New Roman"/>
        <family val="1"/>
      </rPr>
      <t>2</t>
    </r>
    <phoneticPr fontId="1"/>
  </si>
  <si>
    <r>
      <t>Dirivultidae</t>
    </r>
    <r>
      <rPr>
        <vertAlign val="superscript"/>
        <sz val="12"/>
        <rFont val="Times New Roman"/>
        <family val="1"/>
      </rPr>
      <t>3</t>
    </r>
    <phoneticPr fontId="1"/>
  </si>
  <si>
    <r>
      <t>Dirivultidae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juvenile</t>
    </r>
    <phoneticPr fontId="1"/>
  </si>
  <si>
    <r>
      <t>Other copepods</t>
    </r>
    <r>
      <rPr>
        <vertAlign val="superscript"/>
        <sz val="12"/>
        <rFont val="Times New Roman"/>
        <family val="1"/>
      </rPr>
      <t>4</t>
    </r>
    <phoneticPr fontId="1"/>
  </si>
  <si>
    <r>
      <t>Polychaetes</t>
    </r>
    <r>
      <rPr>
        <vertAlign val="superscript"/>
        <sz val="12"/>
        <rFont val="Times New Roman"/>
        <family val="1"/>
      </rPr>
      <t>6</t>
    </r>
    <phoneticPr fontId="1"/>
  </si>
  <si>
    <t>HPD#1516</t>
    <phoneticPr fontId="1"/>
  </si>
  <si>
    <t>HPD#749</t>
    <phoneticPr fontId="1"/>
  </si>
  <si>
    <t>HPD#1518</t>
    <phoneticPr fontId="1"/>
  </si>
  <si>
    <t>HPD#1377</t>
    <phoneticPr fontId="2"/>
  </si>
  <si>
    <t>HPD#1378</t>
    <phoneticPr fontId="1"/>
  </si>
  <si>
    <t>HPD#1647</t>
    <phoneticPr fontId="1"/>
  </si>
  <si>
    <t>HPD#1649</t>
    <phoneticPr fontId="1"/>
  </si>
  <si>
    <t>HPD#1374</t>
    <phoneticPr fontId="2"/>
  </si>
  <si>
    <t>HPD#1518</t>
    <phoneticPr fontId="2"/>
  </si>
  <si>
    <t>HPD#1652</t>
    <phoneticPr fontId="1"/>
  </si>
  <si>
    <t>HPD#1519</t>
    <phoneticPr fontId="2"/>
  </si>
  <si>
    <t>HPD#1648</t>
    <phoneticPr fontId="1"/>
  </si>
  <si>
    <t>HPD#1517</t>
    <phoneticPr fontId="2"/>
  </si>
  <si>
    <t>HPD#1517</t>
    <phoneticPr fontId="1"/>
  </si>
  <si>
    <t>HPD#1520</t>
    <phoneticPr fontId="1"/>
  </si>
  <si>
    <t>HPD#1378</t>
    <phoneticPr fontId="2"/>
  </si>
  <si>
    <t>Cruise ID</t>
    <phoneticPr fontId="1"/>
  </si>
  <si>
    <r>
      <rPr>
        <vertAlign val="superscript"/>
        <sz val="12"/>
        <rFont val="Times New Roman"/>
        <family val="1"/>
      </rPr>
      <t xml:space="preserve">2 </t>
    </r>
    <r>
      <rPr>
        <sz val="12"/>
        <rFont val="Times New Roman"/>
        <family val="1"/>
      </rPr>
      <t>δ</t>
    </r>
    <r>
      <rPr>
        <vertAlign val="superscript"/>
        <sz val="12"/>
        <rFont val="Times New Roman"/>
        <family val="1"/>
      </rPr>
      <t>13</t>
    </r>
    <r>
      <rPr>
        <sz val="12"/>
        <rFont val="Times New Roman"/>
        <family val="1"/>
      </rPr>
      <t>C (‰) values of same specimen measured with EA/IRMS as presented in Table 3.</t>
    </r>
    <phoneticPr fontId="1"/>
  </si>
  <si>
    <t>HPD#1520</t>
    <phoneticPr fontId="2"/>
  </si>
  <si>
    <t>B-BV4a</t>
    <phoneticPr fontId="1"/>
  </si>
  <si>
    <r>
      <t>Suction sampler</t>
    </r>
    <r>
      <rPr>
        <vertAlign val="superscript"/>
        <sz val="12"/>
        <color indexed="10"/>
        <rFont val="Times New Roman"/>
        <family val="1"/>
      </rPr>
      <t>4</t>
    </r>
    <phoneticPr fontId="1"/>
  </si>
  <si>
    <r>
      <t>B-NI4a,b</t>
    </r>
    <r>
      <rPr>
        <vertAlign val="superscript"/>
        <sz val="12"/>
        <rFont val="Times New Roman"/>
        <family val="1"/>
      </rPr>
      <t>5</t>
    </r>
    <phoneticPr fontId="1"/>
  </si>
  <si>
    <r>
      <rPr>
        <vertAlign val="superscript"/>
        <sz val="12"/>
        <rFont val="Times New Roman"/>
        <family val="1"/>
      </rPr>
      <t xml:space="preserve">3 </t>
    </r>
    <r>
      <rPr>
        <sz val="12"/>
        <rFont val="Times New Roman"/>
        <family val="1"/>
      </rPr>
      <t xml:space="preserve">mainly consist of </t>
    </r>
    <r>
      <rPr>
        <i/>
        <sz val="12"/>
        <rFont val="Times New Roman"/>
        <family val="1"/>
      </rPr>
      <t>Stygiopontius</t>
    </r>
    <r>
      <rPr>
        <sz val="12"/>
        <rFont val="Times New Roman"/>
        <family val="1"/>
      </rPr>
      <t xml:space="preserve"> specimens</t>
    </r>
    <phoneticPr fontId="1"/>
  </si>
  <si>
    <r>
      <rPr>
        <vertAlign val="superscript"/>
        <sz val="12"/>
        <rFont val="Times New Roman"/>
        <family val="1"/>
      </rPr>
      <t xml:space="preserve">4 </t>
    </r>
    <r>
      <rPr>
        <sz val="12"/>
        <rFont val="Times New Roman"/>
        <family val="1"/>
      </rPr>
      <t>other copepods than Dirivultidae, mainly (~90%) consist of harpacticoids</t>
    </r>
    <phoneticPr fontId="1"/>
  </si>
  <si>
    <r>
      <t xml:space="preserve">5 </t>
    </r>
    <r>
      <rPr>
        <sz val="12"/>
        <rFont val="Times New Roman"/>
        <family val="1"/>
      </rPr>
      <t xml:space="preserve">Mixed specimes from two cores taken at the same lacation bacause of limited specimen number </t>
    </r>
    <phoneticPr fontId="1"/>
  </si>
  <si>
    <t>-25.9</t>
    <phoneticPr fontId="1"/>
  </si>
  <si>
    <t>-34.0</t>
    <phoneticPr fontId="1"/>
  </si>
  <si>
    <t>-0.06</t>
    <phoneticPr fontId="1"/>
  </si>
  <si>
    <r>
      <rPr>
        <vertAlign val="superscript"/>
        <sz val="12"/>
        <color indexed="8"/>
        <rFont val="Times New Roman"/>
        <family val="1"/>
      </rPr>
      <t xml:space="preserve">3 </t>
    </r>
    <r>
      <rPr>
        <sz val="12"/>
        <color indexed="8"/>
        <rFont val="Times New Roman"/>
        <family val="1"/>
      </rPr>
      <t>Sediment core of</t>
    </r>
    <r>
      <rPr>
        <i/>
        <sz val="12"/>
        <color indexed="8"/>
        <rFont val="Times New Roman"/>
        <family val="1"/>
      </rPr>
      <t xml:space="preserve"> Paralvinela</t>
    </r>
    <r>
      <rPr>
        <sz val="12"/>
        <color indexed="8"/>
        <rFont val="Times New Roman"/>
        <family val="1"/>
      </rPr>
      <t xml:space="preserve"> spp. mat at the vent-seep</t>
    </r>
    <phoneticPr fontId="1"/>
  </si>
  <si>
    <r>
      <rPr>
        <vertAlign val="superscript"/>
        <sz val="12"/>
        <color indexed="8"/>
        <rFont val="Times New Roman"/>
        <family val="1"/>
      </rPr>
      <t xml:space="preserve">4 </t>
    </r>
    <r>
      <rPr>
        <sz val="12"/>
        <color indexed="8"/>
        <rFont val="Times New Roman"/>
        <family val="1"/>
      </rPr>
      <t>Sediment deposited on the rock</t>
    </r>
    <phoneticPr fontId="1"/>
  </si>
  <si>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The latitude  at this point was mistyped as "31°53.012" in Table S1 of Uejima et al. (2017) </t>
    </r>
    <phoneticPr fontId="1"/>
  </si>
  <si>
    <t>3.20</t>
    <phoneticPr fontId="1"/>
  </si>
  <si>
    <r>
      <rPr>
        <i/>
        <sz val="12"/>
        <color indexed="8"/>
        <rFont val="Times New Roman"/>
        <family val="1"/>
      </rPr>
      <t>Stygiopontius</t>
    </r>
    <r>
      <rPr>
        <sz val="12"/>
        <color indexed="8"/>
        <rFont val="Times New Roman"/>
        <family val="1"/>
      </rPr>
      <t xml:space="preserve"> female</t>
    </r>
    <phoneticPr fontId="1"/>
  </si>
  <si>
    <r>
      <t xml:space="preserve">Paralvinella </t>
    </r>
    <r>
      <rPr>
        <sz val="12"/>
        <color indexed="8"/>
        <rFont val="Times New Roman"/>
        <family val="1"/>
      </rPr>
      <t>spp.</t>
    </r>
    <phoneticPr fontId="1"/>
  </si>
  <si>
    <r>
      <rPr>
        <i/>
        <sz val="12"/>
        <color indexed="8"/>
        <rFont val="Times New Roman"/>
        <family val="1"/>
      </rPr>
      <t xml:space="preserve">Paralvinella </t>
    </r>
    <r>
      <rPr>
        <sz val="12"/>
        <color indexed="8"/>
        <rFont val="Times New Roman"/>
        <family val="1"/>
      </rPr>
      <t>spp.colony</t>
    </r>
    <phoneticPr fontId="2"/>
  </si>
  <si>
    <r>
      <t xml:space="preserve">Paralvinella </t>
    </r>
    <r>
      <rPr>
        <sz val="12"/>
        <color indexed="8"/>
        <rFont val="Times New Roman"/>
        <family val="1"/>
      </rPr>
      <t>spp. colony at a vent seep</t>
    </r>
    <r>
      <rPr>
        <vertAlign val="superscript"/>
        <sz val="12"/>
        <color indexed="8"/>
        <rFont val="Times New Roman"/>
        <family val="1"/>
      </rPr>
      <t>3</t>
    </r>
    <phoneticPr fontId="1"/>
  </si>
  <si>
    <r>
      <t>53.023</t>
    </r>
    <r>
      <rPr>
        <vertAlign val="superscript"/>
        <sz val="12"/>
        <color indexed="8"/>
        <rFont val="Times New Roman"/>
        <family val="1"/>
      </rPr>
      <t>2</t>
    </r>
    <phoneticPr fontId="2"/>
  </si>
  <si>
    <r>
      <rPr>
        <i/>
        <sz val="12"/>
        <rFont val="Times New Roman"/>
        <family val="1"/>
      </rPr>
      <t>Neoverruca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intermedia</t>
    </r>
    <r>
      <rPr>
        <sz val="12"/>
        <rFont val="Times New Roman"/>
        <family val="1"/>
      </rPr>
      <t>, appendage</t>
    </r>
    <phoneticPr fontId="1"/>
  </si>
  <si>
    <t>Sediment</t>
    <phoneticPr fontId="1"/>
  </si>
  <si>
    <t>detritus</t>
    <phoneticPr fontId="1"/>
  </si>
  <si>
    <t>organisms</t>
    <phoneticPr fontId="1"/>
  </si>
  <si>
    <t>Hydrothermal vent area</t>
    <phoneticPr fontId="1"/>
  </si>
  <si>
    <t>58.2</t>
    <phoneticPr fontId="1"/>
  </si>
  <si>
    <t>53.0</t>
    <phoneticPr fontId="1"/>
  </si>
  <si>
    <t>53.0</t>
    <phoneticPr fontId="2"/>
  </si>
  <si>
    <t>58.2</t>
    <phoneticPr fontId="2"/>
  </si>
  <si>
    <t>809-851</t>
    <phoneticPr fontId="1"/>
  </si>
  <si>
    <t>795-842</t>
    <phoneticPr fontId="1"/>
  </si>
  <si>
    <t>791-853</t>
    <phoneticPr fontId="1"/>
  </si>
  <si>
    <t>58.0</t>
    <phoneticPr fontId="1"/>
  </si>
  <si>
    <t>1000-1002</t>
    <phoneticPr fontId="1"/>
  </si>
  <si>
    <t>56.8</t>
    <phoneticPr fontId="2"/>
  </si>
  <si>
    <t>57.6</t>
    <phoneticPr fontId="2"/>
  </si>
  <si>
    <t>06.2</t>
    <phoneticPr fontId="1"/>
  </si>
  <si>
    <t>52.1</t>
    <phoneticPr fontId="1"/>
  </si>
  <si>
    <t>1249-1324</t>
    <phoneticPr fontId="1"/>
  </si>
  <si>
    <t>06.2</t>
    <phoneticPr fontId="2"/>
  </si>
  <si>
    <t>52.1</t>
    <phoneticPr fontId="2"/>
  </si>
  <si>
    <t>1250-1268</t>
    <phoneticPr fontId="1"/>
  </si>
  <si>
    <t>1251-1307</t>
    <phoneticPr fontId="1"/>
  </si>
  <si>
    <t>06.3</t>
    <phoneticPr fontId="1"/>
  </si>
  <si>
    <t>Water</t>
    <phoneticPr fontId="1"/>
  </si>
  <si>
    <t>Non-vent site in caldera</t>
    <phoneticPr fontId="3"/>
  </si>
  <si>
    <t>06.3</t>
    <phoneticPr fontId="2"/>
  </si>
  <si>
    <t>03.4</t>
    <phoneticPr fontId="2"/>
  </si>
  <si>
    <t>52.0</t>
    <phoneticPr fontId="2"/>
  </si>
  <si>
    <t>52.0</t>
    <phoneticPr fontId="1"/>
  </si>
  <si>
    <t>44.7</t>
    <phoneticPr fontId="2"/>
  </si>
  <si>
    <t>57.4</t>
    <phoneticPr fontId="2"/>
  </si>
  <si>
    <t>742-778</t>
    <phoneticPr fontId="1"/>
  </si>
  <si>
    <t>777-781</t>
    <phoneticPr fontId="1"/>
  </si>
  <si>
    <t>772-779</t>
    <phoneticPr fontId="1"/>
  </si>
  <si>
    <t>57.5</t>
    <phoneticPr fontId="2"/>
  </si>
  <si>
    <t>57.5</t>
    <phoneticPr fontId="1"/>
  </si>
  <si>
    <t>44.6</t>
    <phoneticPr fontId="2"/>
  </si>
  <si>
    <t>44.6</t>
    <phoneticPr fontId="1"/>
  </si>
  <si>
    <t>Date</t>
    <phoneticPr fontId="1"/>
  </si>
  <si>
    <t>Sep 1, 2007</t>
    <phoneticPr fontId="1"/>
  </si>
  <si>
    <t>Apr 24, 2012</t>
    <phoneticPr fontId="1"/>
  </si>
  <si>
    <t>Apr 28, 2012</t>
    <phoneticPr fontId="1"/>
  </si>
  <si>
    <t>Apr 22, 2013</t>
    <phoneticPr fontId="1"/>
  </si>
  <si>
    <t>Apr 23, 2013</t>
    <phoneticPr fontId="1"/>
  </si>
  <si>
    <t>Apr 25, 2013</t>
    <phoneticPr fontId="1"/>
  </si>
  <si>
    <t>Apr 27, 2013</t>
    <phoneticPr fontId="1"/>
  </si>
  <si>
    <t>Apr 29, 2012</t>
    <phoneticPr fontId="1"/>
  </si>
  <si>
    <t>Apr 17, 2014</t>
    <phoneticPr fontId="1"/>
  </si>
  <si>
    <t>Apr 12, 2014</t>
    <phoneticPr fontId="1"/>
  </si>
  <si>
    <t>Apr 15, 2014</t>
    <phoneticPr fontId="1"/>
  </si>
  <si>
    <t>Sep 3, 2016</t>
    <phoneticPr fontId="1"/>
  </si>
  <si>
    <t>Myojin-sho caldera</t>
    <phoneticPr fontId="3"/>
  </si>
  <si>
    <r>
      <t>δ</t>
    </r>
    <r>
      <rPr>
        <vertAlign val="superscript"/>
        <sz val="12"/>
        <rFont val="Times New Roman"/>
        <family val="1"/>
      </rPr>
      <t>13</t>
    </r>
    <r>
      <rPr>
        <sz val="12"/>
        <rFont val="Times New Roman"/>
        <family val="1"/>
      </rPr>
      <t>C (‰)</t>
    </r>
    <r>
      <rPr>
        <vertAlign val="superscript"/>
        <sz val="12"/>
        <rFont val="Times New Roman"/>
        <family val="1"/>
      </rPr>
      <t>2</t>
    </r>
    <phoneticPr fontId="1"/>
  </si>
  <si>
    <t>Table 1. Summary of sampling locations, cruise and dive IDs, sanpling date, and collected sample types.</t>
    <phoneticPr fontId="1"/>
  </si>
  <si>
    <t>M-type scoop</t>
    <phoneticPr fontId="1"/>
  </si>
  <si>
    <t>+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</si>
  <si>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Sample ID corresponding to Uejima et al. (2017) and Senokuchi et al. (2018)</t>
    </r>
    <phoneticPr fontId="1"/>
  </si>
  <si>
    <t>Depth in sediment (cm)</t>
    <phoneticPr fontId="1"/>
  </si>
  <si>
    <r>
      <rPr>
        <vertAlign val="superscript"/>
        <sz val="12"/>
        <rFont val="Times New Roman"/>
        <family val="1"/>
      </rPr>
      <t xml:space="preserve">2 </t>
    </r>
    <r>
      <rPr>
        <i/>
        <sz val="12"/>
        <rFont val="Times New Roman"/>
        <family val="1"/>
      </rPr>
      <t>Chasmatopontius</t>
    </r>
    <r>
      <rPr>
        <sz val="12"/>
        <rFont val="Times New Roman"/>
        <family val="1"/>
      </rPr>
      <t xml:space="preserve"> specimens</t>
    </r>
    <phoneticPr fontId="1"/>
  </si>
  <si>
    <t>Decapoda (Shrimp)</t>
    <phoneticPr fontId="6"/>
  </si>
  <si>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Small (~15 cm width) colony and hence the suction sample may have contained some surrounding detritus due to difficulties manipulating the suction sampler</t>
    </r>
    <phoneticPr fontId="1"/>
  </si>
  <si>
    <t>Table S2. Stable carbon and nitrogen isotopic compositions of bacterial mats and sampling details collected from three calderas.</t>
  </si>
  <si>
    <t>Table S3. Stable carbon and nitrogen isotopic compositions of organisms and sampling details collected from three calderas.</t>
  </si>
  <si>
    <t>Table S4. Natural radiocarbon abundances of organisms, bacterial mats, and seawater collected from Myojin-sho caldera.</t>
  </si>
  <si>
    <t>The following supplement accompanies the article</t>
  </si>
  <si>
    <t>Nutritional sources of meio- and macrofauna at hydrothermal vents and adjacent areas: natural-abundance radiocarbon and stable isotope analyses</t>
  </si>
  <si>
    <t>Hidetaka Nomaki*, Yuki Uejima, Nanako O. Ogawa, Masako Yamane, Hiromi K. Watanabe, Reina Senokuchi, Joan M. Bernhard, Tomo Kitahashi, Yosuke Miyairi, Yusuke Yokoyama, Naohiko Ohkouchi, Motohiro Shimanaga</t>
  </si>
  <si>
    <t>*Corresponding author: nomakih@jamstec.go.jp</t>
  </si>
  <si>
    <t>Table S1. Stable carbon and nitrogen isotopic compositions of sediments and sampling details collected from three calderas.</t>
  </si>
  <si>
    <t>Marine Ecology Progress Series 622: 49–65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</si>
</sst>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_ "/>
    <numFmt numFmtId="165" formatCode="0.00_ "/>
    <numFmt numFmtId="166" formatCode="0.0_ "/>
    <numFmt numFmtId="167" formatCode="0_ "/>
    <numFmt numFmtId="168" formatCode="0.0"/>
    <numFmt numFmtId="169" formatCode="&quot;±&quot;0.00"/>
  </numFmts>
  <fonts count="28" x14ac:knownFonts="1"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sz val="12"/>
      <name val="Times New Roman"/>
      <family val="1"/>
    </font>
    <font>
      <sz val="12"/>
      <color indexed="8"/>
      <name val="Times New Roman"/>
      <family val="1"/>
    </font>
    <font>
      <vertAlign val="superscript"/>
      <sz val="12"/>
      <name val="Times New Roman"/>
      <family val="1"/>
    </font>
    <font>
      <i/>
      <sz val="12"/>
      <name val="Times New Roman"/>
      <family val="1"/>
    </font>
    <font>
      <vertAlign val="superscript"/>
      <sz val="12"/>
      <color indexed="8"/>
      <name val="Times New Roman"/>
      <family val="1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vertAlign val="superscript"/>
      <sz val="12"/>
      <color indexed="10"/>
      <name val="Times New Roman"/>
      <family val="1"/>
    </font>
    <font>
      <i/>
      <sz val="12"/>
      <color indexed="8"/>
      <name val="Times New Roman"/>
      <family val="1"/>
    </font>
    <font>
      <sz val="11"/>
      <color theme="1"/>
      <name val="Calibri"/>
      <family val="3"/>
      <charset val="128"/>
      <scheme val="minor"/>
    </font>
    <font>
      <u/>
      <sz val="11"/>
      <color theme="10"/>
      <name val="Calibri"/>
      <family val="3"/>
      <charset val="128"/>
      <scheme val="minor"/>
    </font>
    <font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4"/>
      <name val="Calibri"/>
      <family val="2"/>
    </font>
    <font>
      <i/>
      <sz val="14"/>
      <color indexed="8"/>
      <name val="Times"/>
      <family val="1"/>
    </font>
    <font>
      <b/>
      <sz val="14"/>
      <color indexed="8"/>
      <name val="Times"/>
      <family val="1"/>
    </font>
    <font>
      <b/>
      <vertAlign val="superscript"/>
      <sz val="14"/>
      <color indexed="8"/>
      <name val="Times"/>
      <family val="1"/>
    </font>
    <font>
      <sz val="14"/>
      <color indexed="8"/>
      <name val="Times"/>
      <family val="1"/>
    </font>
    <font>
      <b/>
      <sz val="18"/>
      <color indexed="8"/>
      <name val="Times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7" fillId="0" borderId="0" applyNumberFormat="0" applyFill="0" applyBorder="0" applyAlignment="0" applyProtection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68">
    <xf numFmtId="0" fontId="0" fillId="0" borderId="0" xfId="0"/>
    <xf numFmtId="0" fontId="7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shrinkToFit="1"/>
    </xf>
    <xf numFmtId="167" fontId="7" fillId="0" borderId="0" xfId="9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66" fontId="7" fillId="0" borderId="0" xfId="9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 shrinkToFit="1"/>
    </xf>
    <xf numFmtId="167" fontId="7" fillId="0" borderId="0" xfId="9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18" fillId="0" borderId="0" xfId="2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 shrinkToFit="1"/>
    </xf>
    <xf numFmtId="165" fontId="7" fillId="0" borderId="0" xfId="0" applyNumberFormat="1" applyFont="1" applyAlignment="1">
      <alignment horizontal="right" shrinkToFit="1"/>
    </xf>
    <xf numFmtId="164" fontId="7" fillId="0" borderId="0" xfId="0" applyNumberFormat="1" applyFont="1"/>
    <xf numFmtId="166" fontId="7" fillId="0" borderId="0" xfId="0" applyNumberFormat="1" applyFont="1"/>
    <xf numFmtId="0" fontId="7" fillId="0" borderId="0" xfId="0" applyFont="1" applyAlignment="1">
      <alignment horizontal="center" wrapText="1" shrinkToFit="1"/>
    </xf>
    <xf numFmtId="164" fontId="7" fillId="0" borderId="0" xfId="0" applyNumberFormat="1" applyFont="1" applyAlignment="1">
      <alignment horizontal="right" shrinkToFit="1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/>
    <xf numFmtId="0" fontId="7" fillId="0" borderId="1" xfId="0" applyFont="1" applyBorder="1" applyAlignment="1">
      <alignment horizontal="center" wrapText="1" shrinkToFit="1"/>
    </xf>
    <xf numFmtId="166" fontId="7" fillId="0" borderId="1" xfId="0" applyNumberFormat="1" applyFont="1" applyBorder="1" applyAlignment="1">
      <alignment horizontal="right" shrinkToFit="1"/>
    </xf>
    <xf numFmtId="164" fontId="7" fillId="0" borderId="1" xfId="0" applyNumberFormat="1" applyFont="1" applyBorder="1" applyAlignment="1">
      <alignment horizontal="right" shrinkToFi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169" fontId="7" fillId="0" borderId="0" xfId="3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shrinkToFit="1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18" fillId="0" borderId="1" xfId="2" applyFont="1" applyBorder="1" applyAlignment="1">
      <alignment horizontal="center" vertical="center"/>
    </xf>
    <xf numFmtId="166" fontId="7" fillId="0" borderId="1" xfId="9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 applyProtection="1">
      <alignment horizontal="center"/>
      <protection locked="0"/>
    </xf>
    <xf numFmtId="166" fontId="7" fillId="0" borderId="1" xfId="0" applyNumberFormat="1" applyFont="1" applyBorder="1" applyAlignment="1">
      <alignment shrinkToFit="1"/>
    </xf>
    <xf numFmtId="0" fontId="7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68" fontId="7" fillId="0" borderId="0" xfId="0" applyNumberFormat="1" applyFont="1"/>
    <xf numFmtId="0" fontId="12" fillId="0" borderId="0" xfId="0" applyFont="1"/>
    <xf numFmtId="166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7" fillId="0" borderId="0" xfId="0" applyNumberFormat="1" applyFont="1"/>
    <xf numFmtId="168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shrinkToFit="1"/>
    </xf>
    <xf numFmtId="0" fontId="19" fillId="0" borderId="0" xfId="0" applyFont="1" applyProtection="1">
      <protection locked="0"/>
    </xf>
    <xf numFmtId="166" fontId="19" fillId="0" borderId="0" xfId="10" applyNumberFormat="1" applyFont="1" applyAlignment="1">
      <alignment horizontal="center" vertical="center"/>
    </xf>
    <xf numFmtId="165" fontId="19" fillId="0" borderId="0" xfId="10" applyNumberFormat="1" applyFont="1" applyAlignment="1">
      <alignment horizontal="center" vertical="center"/>
    </xf>
    <xf numFmtId="0" fontId="19" fillId="0" borderId="0" xfId="0" applyFont="1"/>
    <xf numFmtId="166" fontId="18" fillId="0" borderId="0" xfId="0" applyNumberFormat="1" applyFont="1" applyAlignment="1">
      <alignment horizontal="right" shrinkToFit="1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1" xfId="0" applyFont="1" applyBorder="1"/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0" xfId="0" quotePrefix="1" applyNumberFormat="1" applyFont="1" applyAlignment="1" applyProtection="1">
      <alignment horizontal="center" vertical="center"/>
      <protection locked="0"/>
    </xf>
    <xf numFmtId="0" fontId="18" fillId="0" borderId="0" xfId="0" applyFont="1"/>
    <xf numFmtId="0" fontId="18" fillId="0" borderId="1" xfId="0" applyFont="1" applyBorder="1" applyAlignment="1" applyProtection="1">
      <alignment horizontal="center" vertical="center"/>
      <protection locked="0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/>
    <xf numFmtId="0" fontId="18" fillId="0" borderId="0" xfId="0" applyFont="1" applyAlignment="1">
      <alignment shrinkToFi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shrinkToFit="1"/>
    </xf>
    <xf numFmtId="0" fontId="18" fillId="0" borderId="0" xfId="0" applyFont="1"/>
    <xf numFmtId="0" fontId="18" fillId="0" borderId="1" xfId="0" applyFont="1" applyBorder="1" applyAlignment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quotePrefix="1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shrinkToFit="1"/>
    </xf>
    <xf numFmtId="0" fontId="7" fillId="0" borderId="1" xfId="0" applyFont="1" applyBorder="1" applyAlignment="1">
      <alignment horizontal="center" vertical="center"/>
    </xf>
    <xf numFmtId="169" fontId="18" fillId="0" borderId="0" xfId="0" applyNumberFormat="1" applyFont="1" applyAlignment="1">
      <alignment horizontal="center"/>
    </xf>
    <xf numFmtId="169" fontId="18" fillId="0" borderId="1" xfId="0" applyNumberFormat="1" applyFont="1" applyBorder="1" applyAlignment="1">
      <alignment horizontal="center"/>
    </xf>
    <xf numFmtId="165" fontId="20" fillId="0" borderId="0" xfId="10" applyNumberFormat="1" applyFont="1" applyAlignment="1">
      <alignment horizontal="center" vertical="center"/>
    </xf>
    <xf numFmtId="166" fontId="20" fillId="0" borderId="0" xfId="10" applyNumberFormat="1" applyFont="1" applyAlignment="1">
      <alignment horizontal="center" vertical="center"/>
    </xf>
    <xf numFmtId="167" fontId="10" fillId="0" borderId="0" xfId="9" applyNumberFormat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0" xfId="2" applyFont="1" applyAlignment="1">
      <alignment horizontal="left" vertical="center"/>
    </xf>
    <xf numFmtId="167" fontId="7" fillId="0" borderId="1" xfId="9" applyNumberFormat="1" applyFont="1" applyBorder="1" applyAlignment="1">
      <alignment horizontal="left" vertical="center"/>
    </xf>
    <xf numFmtId="0" fontId="18" fillId="0" borderId="1" xfId="0" applyFont="1" applyBorder="1" applyAlignment="1">
      <alignment shrinkToFi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166" fontId="7" fillId="0" borderId="0" xfId="9" applyNumberFormat="1" applyFont="1" applyAlignment="1">
      <alignment horizontal="left" vertical="center"/>
    </xf>
    <xf numFmtId="165" fontId="21" fillId="0" borderId="0" xfId="9" applyNumberFormat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shrinkToFit="1"/>
    </xf>
    <xf numFmtId="166" fontId="10" fillId="0" borderId="0" xfId="10" applyNumberFormat="1" applyFont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65" fontId="7" fillId="0" borderId="0" xfId="9" applyNumberFormat="1" applyFont="1" applyAlignment="1">
      <alignment horizontal="center" vertical="center"/>
    </xf>
    <xf numFmtId="0" fontId="9" fillId="0" borderId="0" xfId="0" applyFont="1"/>
    <xf numFmtId="49" fontId="7" fillId="0" borderId="0" xfId="0" quotePrefix="1" applyNumberFormat="1" applyFont="1" applyAlignment="1" applyProtection="1">
      <alignment horizontal="center" vertical="center"/>
      <protection locked="0"/>
    </xf>
    <xf numFmtId="0" fontId="7" fillId="0" borderId="1" xfId="7" applyFont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166" fontId="7" fillId="0" borderId="0" xfId="0" applyNumberFormat="1" applyFont="1" applyAlignment="1">
      <alignment horizontal="center" shrinkToFit="1"/>
    </xf>
    <xf numFmtId="166" fontId="18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 shrinkToFit="1"/>
    </xf>
    <xf numFmtId="168" fontId="7" fillId="0" borderId="0" xfId="0" applyNumberFormat="1" applyFont="1" applyAlignment="1">
      <alignment horizontal="center" shrinkToFit="1"/>
    </xf>
    <xf numFmtId="168" fontId="18" fillId="0" borderId="0" xfId="0" applyNumberFormat="1" applyFont="1" applyAlignment="1">
      <alignment horizontal="center" shrinkToFit="1"/>
    </xf>
    <xf numFmtId="166" fontId="18" fillId="0" borderId="1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shrinkToFit="1"/>
    </xf>
    <xf numFmtId="164" fontId="18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 shrinkToFit="1"/>
    </xf>
    <xf numFmtId="164" fontId="18" fillId="0" borderId="0" xfId="0" applyNumberFormat="1" applyFont="1" applyAlignment="1">
      <alignment horizontal="center" shrinkToFit="1"/>
    </xf>
    <xf numFmtId="166" fontId="7" fillId="0" borderId="1" xfId="0" applyNumberFormat="1" applyFont="1" applyBorder="1" applyAlignment="1">
      <alignment horizontal="center" shrinkToFit="1"/>
    </xf>
    <xf numFmtId="166" fontId="18" fillId="0" borderId="1" xfId="0" applyNumberFormat="1" applyFont="1" applyBorder="1" applyAlignment="1">
      <alignment horizontal="center" shrinkToFit="1"/>
    </xf>
    <xf numFmtId="165" fontId="7" fillId="0" borderId="0" xfId="0" applyNumberFormat="1" applyFont="1" applyAlignment="1">
      <alignment horizontal="center"/>
    </xf>
    <xf numFmtId="49" fontId="18" fillId="0" borderId="0" xfId="0" applyNumberFormat="1" applyFont="1" applyAlignment="1" applyProtection="1">
      <alignment horizontal="center" vertical="center" wrapText="1"/>
      <protection locked="0"/>
    </xf>
    <xf numFmtId="167" fontId="7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/>
    </xf>
    <xf numFmtId="167" fontId="18" fillId="0" borderId="0" xfId="0" applyNumberFormat="1" applyFont="1" applyAlignment="1">
      <alignment horizontal="center"/>
    </xf>
    <xf numFmtId="167" fontId="18" fillId="0" borderId="1" xfId="0" applyNumberFormat="1" applyFont="1" applyBorder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167" fontId="7" fillId="0" borderId="0" xfId="9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wrapText="1" shrinkToFit="1"/>
    </xf>
    <xf numFmtId="49" fontId="7" fillId="0" borderId="1" xfId="0" applyNumberFormat="1" applyFont="1" applyBorder="1" applyAlignment="1">
      <alignment horizontal="center" vertical="center"/>
    </xf>
    <xf numFmtId="165" fontId="18" fillId="0" borderId="0" xfId="0" applyNumberFormat="1" applyFont="1" applyAlignment="1">
      <alignment horizontal="center"/>
    </xf>
    <xf numFmtId="165" fontId="7" fillId="0" borderId="1" xfId="0" applyNumberFormat="1" applyFont="1" applyBorder="1" applyAlignment="1">
      <alignment horizontal="center" shrinkToFit="1"/>
    </xf>
    <xf numFmtId="165" fontId="7" fillId="0" borderId="1" xfId="0" applyNumberFormat="1" applyFont="1" applyBorder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1">
    <cellStyle name="Standard" xfId="0" builtinId="0"/>
    <cellStyle name="ハイパーリンク 2" xfId="1"/>
    <cellStyle name="標準 15" xfId="2"/>
    <cellStyle name="標準 2" xfId="3"/>
    <cellStyle name="標準 2 2" xfId="4"/>
    <cellStyle name="標準 3" xfId="5"/>
    <cellStyle name="標準 3 2" xfId="6"/>
    <cellStyle name="標準 4" xfId="7"/>
    <cellStyle name="標準 5" xfId="8"/>
    <cellStyle name="標準_CF071023_Kashy_updated" xfId="9"/>
    <cellStyle name="標準_CF080122_CyanoBulk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37"/>
  <sheetViews>
    <sheetView workbookViewId="0">
      <selection activeCell="B18" sqref="B18"/>
    </sheetView>
  </sheetViews>
  <sheetFormatPr baseColWidth="10" defaultColWidth="8.7109375" defaultRowHeight="20" x14ac:dyDescent="0"/>
  <cols>
    <col min="1" max="1" width="13.85546875" customWidth="1"/>
    <col min="2" max="2" width="21.140625" customWidth="1"/>
    <col min="4" max="4" width="10.140625" style="147" customWidth="1"/>
    <col min="5" max="5" width="12.42578125" style="147" customWidth="1"/>
    <col min="6" max="6" width="3.42578125" bestFit="1" customWidth="1"/>
    <col min="7" max="7" width="4" bestFit="1" customWidth="1"/>
    <col min="8" max="8" width="2.42578125" bestFit="1" customWidth="1"/>
    <col min="9" max="9" width="4.140625" bestFit="1" customWidth="1"/>
    <col min="10" max="10" width="4" bestFit="1" customWidth="1"/>
    <col min="11" max="11" width="2.140625" bestFit="1" customWidth="1"/>
    <col min="12" max="12" width="12.5703125" customWidth="1"/>
    <col min="13" max="16" width="7.28515625" style="149" customWidth="1"/>
  </cols>
  <sheetData>
    <row r="1" spans="1:16">
      <c r="A1" s="26" t="s">
        <v>418</v>
      </c>
      <c r="B1" s="26"/>
      <c r="C1" s="26"/>
      <c r="D1" s="38"/>
      <c r="E1" s="38"/>
      <c r="F1" s="26"/>
      <c r="G1" s="26"/>
      <c r="H1" s="26"/>
      <c r="I1" s="26"/>
      <c r="J1" s="26"/>
      <c r="K1" s="26"/>
      <c r="L1" s="87"/>
      <c r="M1" s="148"/>
      <c r="N1" s="148"/>
      <c r="O1" s="148"/>
      <c r="P1" s="148"/>
    </row>
    <row r="2" spans="1:16">
      <c r="A2" s="40" t="s">
        <v>117</v>
      </c>
      <c r="B2" s="40" t="s">
        <v>88</v>
      </c>
      <c r="C2" s="40" t="s">
        <v>343</v>
      </c>
      <c r="D2" s="43" t="s">
        <v>4</v>
      </c>
      <c r="E2" s="43" t="s">
        <v>403</v>
      </c>
      <c r="F2" s="166" t="s">
        <v>58</v>
      </c>
      <c r="G2" s="166"/>
      <c r="H2" s="166"/>
      <c r="I2" s="167" t="s">
        <v>59</v>
      </c>
      <c r="J2" s="167"/>
      <c r="K2" s="167"/>
      <c r="L2" s="40" t="s">
        <v>101</v>
      </c>
      <c r="M2" s="66" t="s">
        <v>365</v>
      </c>
      <c r="N2" s="66" t="s">
        <v>366</v>
      </c>
      <c r="O2" s="66" t="s">
        <v>367</v>
      </c>
      <c r="P2" s="66" t="s">
        <v>388</v>
      </c>
    </row>
    <row r="3" spans="1:16">
      <c r="A3" s="2" t="s">
        <v>416</v>
      </c>
      <c r="B3" s="2" t="s">
        <v>368</v>
      </c>
      <c r="C3" s="1" t="s">
        <v>121</v>
      </c>
      <c r="D3" s="9" t="s">
        <v>328</v>
      </c>
      <c r="E3" s="150" t="s">
        <v>404</v>
      </c>
      <c r="F3" s="69" t="s">
        <v>104</v>
      </c>
      <c r="G3" s="70" t="s">
        <v>370</v>
      </c>
      <c r="H3" s="69" t="s">
        <v>78</v>
      </c>
      <c r="I3" s="69" t="s">
        <v>107</v>
      </c>
      <c r="J3" s="70" t="s">
        <v>369</v>
      </c>
      <c r="K3" s="69" t="s">
        <v>80</v>
      </c>
      <c r="L3" s="81">
        <v>883</v>
      </c>
      <c r="M3" s="3"/>
      <c r="N3" s="3"/>
      <c r="O3" s="3" t="s">
        <v>420</v>
      </c>
    </row>
    <row r="4" spans="1:16">
      <c r="A4" s="2"/>
      <c r="B4" s="77"/>
      <c r="C4" s="1" t="s">
        <v>70</v>
      </c>
      <c r="D4" s="9" t="s">
        <v>334</v>
      </c>
      <c r="E4" s="150" t="s">
        <v>405</v>
      </c>
      <c r="F4" s="3" t="s">
        <v>104</v>
      </c>
      <c r="G4" s="4" t="s">
        <v>370</v>
      </c>
      <c r="H4" s="3" t="s">
        <v>29</v>
      </c>
      <c r="I4" s="3" t="s">
        <v>107</v>
      </c>
      <c r="J4" s="4" t="s">
        <v>369</v>
      </c>
      <c r="K4" s="3" t="s">
        <v>31</v>
      </c>
      <c r="L4" s="3" t="s">
        <v>373</v>
      </c>
      <c r="M4" s="3" t="s">
        <v>420</v>
      </c>
      <c r="N4" s="3" t="s">
        <v>420</v>
      </c>
      <c r="O4" s="3" t="s">
        <v>420</v>
      </c>
    </row>
    <row r="5" spans="1:16">
      <c r="A5" s="2"/>
      <c r="B5" s="2"/>
      <c r="C5" s="1" t="s">
        <v>75</v>
      </c>
      <c r="D5" s="9" t="s">
        <v>335</v>
      </c>
      <c r="E5" s="150" t="s">
        <v>408</v>
      </c>
      <c r="F5" s="3" t="s">
        <v>104</v>
      </c>
      <c r="G5" s="4" t="s">
        <v>371</v>
      </c>
      <c r="H5" s="3" t="s">
        <v>29</v>
      </c>
      <c r="I5" s="3">
        <v>139</v>
      </c>
      <c r="J5" s="4" t="s">
        <v>372</v>
      </c>
      <c r="K5" s="3" t="s">
        <v>31</v>
      </c>
      <c r="L5" s="3" t="s">
        <v>374</v>
      </c>
      <c r="M5" s="3" t="s">
        <v>420</v>
      </c>
      <c r="N5" s="3" t="s">
        <v>420</v>
      </c>
      <c r="O5" s="3" t="s">
        <v>420</v>
      </c>
    </row>
    <row r="6" spans="1:16" ht="30">
      <c r="A6" s="2"/>
      <c r="B6" s="2"/>
      <c r="C6" s="1" t="s">
        <v>125</v>
      </c>
      <c r="D6" s="22" t="s">
        <v>336</v>
      </c>
      <c r="E6" s="150" t="s">
        <v>412</v>
      </c>
      <c r="F6" s="3" t="s">
        <v>104</v>
      </c>
      <c r="G6" s="140" t="s">
        <v>371</v>
      </c>
      <c r="H6" s="3" t="s">
        <v>29</v>
      </c>
      <c r="I6" s="3" t="s">
        <v>107</v>
      </c>
      <c r="J6" s="108" t="s">
        <v>372</v>
      </c>
      <c r="K6" s="3" t="s">
        <v>31</v>
      </c>
      <c r="L6" s="3" t="s">
        <v>375</v>
      </c>
      <c r="M6" s="3" t="s">
        <v>420</v>
      </c>
      <c r="N6" s="3" t="s">
        <v>420</v>
      </c>
    </row>
    <row r="7" spans="1:16">
      <c r="A7" s="2"/>
      <c r="B7" s="2" t="s">
        <v>389</v>
      </c>
      <c r="C7" s="1" t="s">
        <v>70</v>
      </c>
      <c r="D7" s="9" t="s">
        <v>334</v>
      </c>
      <c r="E7" s="150" t="s">
        <v>405</v>
      </c>
      <c r="F7" s="3" t="s">
        <v>104</v>
      </c>
      <c r="G7" s="4" t="s">
        <v>370</v>
      </c>
      <c r="H7" s="3" t="s">
        <v>29</v>
      </c>
      <c r="I7" s="3" t="s">
        <v>107</v>
      </c>
      <c r="J7" s="4" t="s">
        <v>376</v>
      </c>
      <c r="K7" s="3" t="s">
        <v>31</v>
      </c>
      <c r="L7" s="3">
        <v>994</v>
      </c>
      <c r="M7" s="3" t="s">
        <v>420</v>
      </c>
    </row>
    <row r="8" spans="1:16">
      <c r="A8" s="2"/>
      <c r="B8" s="1" t="s">
        <v>68</v>
      </c>
      <c r="C8" s="1" t="s">
        <v>75</v>
      </c>
      <c r="D8" s="9" t="s">
        <v>339</v>
      </c>
      <c r="E8" s="150" t="s">
        <v>408</v>
      </c>
      <c r="F8" s="3" t="s">
        <v>104</v>
      </c>
      <c r="G8" s="4" t="s">
        <v>378</v>
      </c>
      <c r="H8" s="3" t="s">
        <v>60</v>
      </c>
      <c r="I8" s="3" t="s">
        <v>107</v>
      </c>
      <c r="J8" s="4" t="s">
        <v>379</v>
      </c>
      <c r="K8" s="3" t="s">
        <v>62</v>
      </c>
      <c r="L8" s="3" t="s">
        <v>377</v>
      </c>
      <c r="M8" s="3" t="s">
        <v>420</v>
      </c>
    </row>
    <row r="9" spans="1:16">
      <c r="A9" s="2"/>
      <c r="B9" s="1" t="s">
        <v>98</v>
      </c>
      <c r="C9" s="1" t="s">
        <v>75</v>
      </c>
      <c r="D9" s="9" t="s">
        <v>327</v>
      </c>
      <c r="E9" s="150" t="s">
        <v>407</v>
      </c>
      <c r="F9" s="3" t="s">
        <v>104</v>
      </c>
      <c r="G9" s="4" t="s">
        <v>370</v>
      </c>
      <c r="H9" s="3" t="s">
        <v>78</v>
      </c>
      <c r="I9" s="3" t="s">
        <v>107</v>
      </c>
      <c r="J9" s="4" t="s">
        <v>376</v>
      </c>
      <c r="K9" s="3" t="s">
        <v>80</v>
      </c>
      <c r="L9" s="5">
        <v>300</v>
      </c>
      <c r="M9" s="3"/>
      <c r="N9" s="3"/>
      <c r="O9" s="3" t="s">
        <v>420</v>
      </c>
    </row>
    <row r="10" spans="1:16">
      <c r="A10" s="2"/>
      <c r="B10" s="2"/>
      <c r="C10" s="1"/>
      <c r="D10" s="22"/>
      <c r="E10" s="151"/>
      <c r="F10" s="3"/>
      <c r="G10" s="108"/>
      <c r="H10" s="3"/>
      <c r="I10" s="3"/>
      <c r="J10" s="108"/>
      <c r="K10" s="3"/>
      <c r="L10" s="3"/>
      <c r="M10" s="3"/>
    </row>
    <row r="11" spans="1:16">
      <c r="A11" s="2" t="s">
        <v>114</v>
      </c>
      <c r="B11" s="2" t="s">
        <v>368</v>
      </c>
      <c r="C11" s="1" t="s">
        <v>70</v>
      </c>
      <c r="D11" s="9" t="s">
        <v>330</v>
      </c>
      <c r="E11" s="150" t="s">
        <v>406</v>
      </c>
      <c r="F11" s="3" t="s">
        <v>105</v>
      </c>
      <c r="G11" s="4" t="s">
        <v>380</v>
      </c>
      <c r="H11" s="3" t="s">
        <v>29</v>
      </c>
      <c r="I11" s="3" t="s">
        <v>107</v>
      </c>
      <c r="J11" s="4" t="s">
        <v>381</v>
      </c>
      <c r="K11" s="3" t="s">
        <v>31</v>
      </c>
      <c r="L11" s="3" t="s">
        <v>382</v>
      </c>
      <c r="M11" s="3" t="s">
        <v>420</v>
      </c>
      <c r="N11" s="3" t="s">
        <v>420</v>
      </c>
      <c r="O11" s="3" t="s">
        <v>420</v>
      </c>
    </row>
    <row r="12" spans="1:16">
      <c r="A12" s="2"/>
      <c r="B12" s="2"/>
      <c r="C12" s="1" t="s">
        <v>75</v>
      </c>
      <c r="D12" s="9" t="s">
        <v>337</v>
      </c>
      <c r="E12" s="150" t="s">
        <v>409</v>
      </c>
      <c r="F12" s="3" t="s">
        <v>105</v>
      </c>
      <c r="G12" s="4" t="s">
        <v>383</v>
      </c>
      <c r="H12" s="3" t="s">
        <v>60</v>
      </c>
      <c r="I12" s="3">
        <v>139</v>
      </c>
      <c r="J12" s="4" t="s">
        <v>384</v>
      </c>
      <c r="K12" s="3" t="s">
        <v>62</v>
      </c>
      <c r="L12" s="3" t="s">
        <v>386</v>
      </c>
      <c r="M12" s="3" t="s">
        <v>420</v>
      </c>
      <c r="N12" s="3" t="s">
        <v>420</v>
      </c>
    </row>
    <row r="13" spans="1:16">
      <c r="A13" s="2"/>
      <c r="B13" s="2"/>
      <c r="C13" s="1" t="s">
        <v>75</v>
      </c>
      <c r="D13" s="9" t="s">
        <v>341</v>
      </c>
      <c r="E13" s="150" t="s">
        <v>410</v>
      </c>
      <c r="F13" s="3" t="s">
        <v>105</v>
      </c>
      <c r="G13" s="4" t="s">
        <v>383</v>
      </c>
      <c r="H13" s="3" t="s">
        <v>60</v>
      </c>
      <c r="I13" s="3">
        <v>139</v>
      </c>
      <c r="J13" s="4" t="s">
        <v>384</v>
      </c>
      <c r="K13" s="3" t="s">
        <v>62</v>
      </c>
      <c r="L13" s="3" t="s">
        <v>385</v>
      </c>
      <c r="M13" s="3" t="s">
        <v>420</v>
      </c>
      <c r="N13" s="3" t="s">
        <v>420</v>
      </c>
    </row>
    <row r="14" spans="1:16">
      <c r="A14" s="2"/>
      <c r="B14" s="1"/>
      <c r="C14" s="1" t="s">
        <v>236</v>
      </c>
      <c r="D14" s="9" t="s">
        <v>237</v>
      </c>
      <c r="E14" s="150" t="s">
        <v>415</v>
      </c>
      <c r="F14" s="3" t="s">
        <v>105</v>
      </c>
      <c r="G14" s="4" t="s">
        <v>387</v>
      </c>
      <c r="H14" s="3" t="s">
        <v>78</v>
      </c>
      <c r="I14" s="3" t="s">
        <v>107</v>
      </c>
      <c r="J14" s="4" t="s">
        <v>381</v>
      </c>
      <c r="K14" s="3" t="s">
        <v>80</v>
      </c>
      <c r="L14" s="5">
        <v>1325</v>
      </c>
      <c r="M14" s="3"/>
      <c r="P14" s="3" t="s">
        <v>420</v>
      </c>
    </row>
    <row r="15" spans="1:16">
      <c r="A15" s="2"/>
      <c r="B15" s="2" t="s">
        <v>389</v>
      </c>
      <c r="C15" s="1" t="s">
        <v>70</v>
      </c>
      <c r="D15" s="9" t="s">
        <v>330</v>
      </c>
      <c r="E15" s="150" t="s">
        <v>406</v>
      </c>
      <c r="F15" s="3" t="s">
        <v>105</v>
      </c>
      <c r="G15" s="4" t="s">
        <v>387</v>
      </c>
      <c r="H15" s="3" t="s">
        <v>29</v>
      </c>
      <c r="I15" s="3" t="s">
        <v>107</v>
      </c>
      <c r="J15" s="4" t="s">
        <v>393</v>
      </c>
      <c r="K15" s="3" t="s">
        <v>31</v>
      </c>
      <c r="L15" s="3">
        <v>1399</v>
      </c>
      <c r="M15" s="3" t="s">
        <v>420</v>
      </c>
    </row>
    <row r="16" spans="1:16">
      <c r="A16" s="2"/>
      <c r="B16" s="2"/>
      <c r="C16" s="1" t="s">
        <v>75</v>
      </c>
      <c r="D16" s="9" t="s">
        <v>341</v>
      </c>
      <c r="E16" s="150" t="s">
        <v>410</v>
      </c>
      <c r="F16" s="3" t="s">
        <v>105</v>
      </c>
      <c r="G16" s="4" t="s">
        <v>390</v>
      </c>
      <c r="H16" s="3" t="s">
        <v>60</v>
      </c>
      <c r="I16" s="3" t="s">
        <v>107</v>
      </c>
      <c r="J16" s="4" t="s">
        <v>384</v>
      </c>
      <c r="K16" s="3" t="s">
        <v>62</v>
      </c>
      <c r="L16" s="3">
        <v>1354</v>
      </c>
      <c r="M16" s="3" t="s">
        <v>420</v>
      </c>
    </row>
    <row r="17" spans="1:16">
      <c r="A17" s="2"/>
      <c r="B17" s="1"/>
      <c r="C17" s="1" t="s">
        <v>236</v>
      </c>
      <c r="D17" s="9" t="s">
        <v>237</v>
      </c>
      <c r="E17" s="150" t="s">
        <v>415</v>
      </c>
      <c r="F17" s="3" t="s">
        <v>105</v>
      </c>
      <c r="G17" s="4" t="s">
        <v>387</v>
      </c>
      <c r="H17" s="3" t="s">
        <v>78</v>
      </c>
      <c r="I17" s="3" t="s">
        <v>107</v>
      </c>
      <c r="J17" s="4" t="s">
        <v>369</v>
      </c>
      <c r="K17" s="3" t="s">
        <v>80</v>
      </c>
      <c r="L17" s="5">
        <v>1334</v>
      </c>
      <c r="M17" s="3"/>
      <c r="P17" s="3" t="s">
        <v>420</v>
      </c>
    </row>
    <row r="18" spans="1:16">
      <c r="A18" s="2"/>
      <c r="B18" s="1" t="s">
        <v>68</v>
      </c>
      <c r="C18" s="1" t="s">
        <v>70</v>
      </c>
      <c r="D18" s="9" t="s">
        <v>342</v>
      </c>
      <c r="E18" s="150" t="s">
        <v>411</v>
      </c>
      <c r="F18" s="3" t="s">
        <v>105</v>
      </c>
      <c r="G18" s="4" t="s">
        <v>391</v>
      </c>
      <c r="H18" s="3" t="s">
        <v>60</v>
      </c>
      <c r="I18" s="3" t="s">
        <v>107</v>
      </c>
      <c r="J18" s="4" t="s">
        <v>392</v>
      </c>
      <c r="K18" s="3" t="s">
        <v>62</v>
      </c>
      <c r="L18" s="3">
        <v>998</v>
      </c>
      <c r="M18" s="3" t="s">
        <v>420</v>
      </c>
      <c r="O18" s="3" t="s">
        <v>420</v>
      </c>
    </row>
    <row r="19" spans="1:16">
      <c r="A19" s="2"/>
      <c r="B19" s="1"/>
      <c r="C19" s="1"/>
      <c r="D19" s="9"/>
      <c r="E19" s="150"/>
      <c r="F19" s="3"/>
      <c r="G19" s="4"/>
      <c r="H19" s="3"/>
      <c r="I19" s="3"/>
      <c r="J19" s="4"/>
      <c r="K19" s="3"/>
      <c r="L19" s="5"/>
      <c r="M19" s="3"/>
    </row>
    <row r="20" spans="1:16">
      <c r="A20" s="1" t="s">
        <v>115</v>
      </c>
      <c r="B20" s="2" t="s">
        <v>368</v>
      </c>
      <c r="C20" s="1" t="s">
        <v>125</v>
      </c>
      <c r="D20" s="22" t="s">
        <v>332</v>
      </c>
      <c r="E20" s="150" t="s">
        <v>413</v>
      </c>
      <c r="F20" s="3" t="s">
        <v>104</v>
      </c>
      <c r="G20" s="4" t="s">
        <v>395</v>
      </c>
      <c r="H20" s="3" t="s">
        <v>29</v>
      </c>
      <c r="I20" s="3" t="s">
        <v>107</v>
      </c>
      <c r="J20" s="4" t="s">
        <v>394</v>
      </c>
      <c r="K20" s="3" t="s">
        <v>31</v>
      </c>
      <c r="L20" s="3" t="s">
        <v>396</v>
      </c>
      <c r="M20" s="3" t="s">
        <v>420</v>
      </c>
      <c r="N20" s="3" t="s">
        <v>420</v>
      </c>
      <c r="O20" s="3" t="s">
        <v>420</v>
      </c>
    </row>
    <row r="21" spans="1:16">
      <c r="A21" s="59"/>
      <c r="B21" s="2"/>
      <c r="C21" s="1" t="s">
        <v>125</v>
      </c>
      <c r="D21" s="22" t="s">
        <v>338</v>
      </c>
      <c r="E21" s="150" t="s">
        <v>414</v>
      </c>
      <c r="F21" s="3" t="s">
        <v>104</v>
      </c>
      <c r="G21" s="4" t="s">
        <v>395</v>
      </c>
      <c r="H21" s="3" t="s">
        <v>29</v>
      </c>
      <c r="I21" s="3" t="s">
        <v>107</v>
      </c>
      <c r="J21" s="4" t="s">
        <v>394</v>
      </c>
      <c r="K21" s="3" t="s">
        <v>31</v>
      </c>
      <c r="L21" s="3" t="s">
        <v>397</v>
      </c>
      <c r="M21" s="3" t="s">
        <v>420</v>
      </c>
      <c r="N21" s="3" t="s">
        <v>420</v>
      </c>
    </row>
    <row r="22" spans="1:16">
      <c r="A22" s="59"/>
      <c r="B22" s="1"/>
      <c r="C22" s="1" t="s">
        <v>125</v>
      </c>
      <c r="D22" s="22" t="s">
        <v>333</v>
      </c>
      <c r="E22" s="150" t="s">
        <v>414</v>
      </c>
      <c r="F22" s="3" t="s">
        <v>104</v>
      </c>
      <c r="G22" s="4" t="s">
        <v>395</v>
      </c>
      <c r="H22" s="3" t="s">
        <v>29</v>
      </c>
      <c r="I22" s="3" t="s">
        <v>107</v>
      </c>
      <c r="J22" s="4" t="s">
        <v>394</v>
      </c>
      <c r="K22" s="3" t="s">
        <v>31</v>
      </c>
      <c r="L22" s="3" t="s">
        <v>398</v>
      </c>
      <c r="M22" s="3" t="s">
        <v>420</v>
      </c>
      <c r="N22" s="3" t="s">
        <v>420</v>
      </c>
      <c r="O22" s="3" t="s">
        <v>420</v>
      </c>
    </row>
    <row r="23" spans="1:16">
      <c r="A23" s="1"/>
      <c r="B23" s="2" t="s">
        <v>91</v>
      </c>
      <c r="C23" s="1" t="s">
        <v>125</v>
      </c>
      <c r="D23" s="22" t="s">
        <v>332</v>
      </c>
      <c r="E23" s="150" t="s">
        <v>413</v>
      </c>
      <c r="F23" s="3" t="s">
        <v>104</v>
      </c>
      <c r="G23" s="4" t="s">
        <v>399</v>
      </c>
      <c r="H23" s="3" t="s">
        <v>29</v>
      </c>
      <c r="I23" s="3" t="s">
        <v>107</v>
      </c>
      <c r="J23" s="4" t="s">
        <v>401</v>
      </c>
      <c r="K23" s="3" t="s">
        <v>31</v>
      </c>
      <c r="L23" s="3">
        <v>831</v>
      </c>
      <c r="M23" s="3" t="s">
        <v>420</v>
      </c>
    </row>
    <row r="24" spans="1:16">
      <c r="A24" s="1"/>
      <c r="B24" s="2"/>
      <c r="C24" s="1" t="s">
        <v>125</v>
      </c>
      <c r="D24" s="22" t="s">
        <v>338</v>
      </c>
      <c r="E24" s="150" t="s">
        <v>414</v>
      </c>
      <c r="F24" s="3" t="s">
        <v>104</v>
      </c>
      <c r="G24" s="4" t="s">
        <v>399</v>
      </c>
      <c r="H24" s="3" t="s">
        <v>29</v>
      </c>
      <c r="I24" s="3" t="s">
        <v>107</v>
      </c>
      <c r="J24" s="4" t="s">
        <v>401</v>
      </c>
      <c r="K24" s="3" t="s">
        <v>31</v>
      </c>
      <c r="L24" s="3">
        <v>832</v>
      </c>
      <c r="M24" s="3" t="s">
        <v>420</v>
      </c>
    </row>
    <row r="25" spans="1:16">
      <c r="A25" s="26"/>
      <c r="B25" s="26"/>
      <c r="C25" s="26" t="s">
        <v>125</v>
      </c>
      <c r="D25" s="27" t="s">
        <v>333</v>
      </c>
      <c r="E25" s="152" t="s">
        <v>414</v>
      </c>
      <c r="F25" s="25" t="s">
        <v>104</v>
      </c>
      <c r="G25" s="30" t="s">
        <v>400</v>
      </c>
      <c r="H25" s="25" t="s">
        <v>29</v>
      </c>
      <c r="I25" s="25" t="s">
        <v>107</v>
      </c>
      <c r="J25" s="30" t="s">
        <v>402</v>
      </c>
      <c r="K25" s="25" t="s">
        <v>31</v>
      </c>
      <c r="L25" s="25">
        <v>831</v>
      </c>
      <c r="M25" s="25" t="s">
        <v>420</v>
      </c>
      <c r="N25" s="148"/>
      <c r="O25" s="25" t="s">
        <v>420</v>
      </c>
      <c r="P25" s="148"/>
    </row>
    <row r="26" spans="1:16">
      <c r="B26" s="2"/>
    </row>
    <row r="37" spans="2:12">
      <c r="B37" s="1"/>
      <c r="C37" s="1"/>
      <c r="D37" s="9"/>
      <c r="E37" s="9"/>
      <c r="F37" s="3"/>
      <c r="G37" s="4"/>
      <c r="H37" s="3"/>
      <c r="I37" s="3"/>
      <c r="J37" s="4"/>
      <c r="K37" s="3"/>
      <c r="L37" s="5"/>
    </row>
  </sheetData>
  <mergeCells count="2">
    <mergeCell ref="F2:H2"/>
    <mergeCell ref="I2:K2"/>
  </mergeCells>
  <phoneticPr fontId="1"/>
  <pageMargins left="0.25" right="0.25" top="0.75" bottom="0.75" header="0.3" footer="0.3"/>
  <pageSetup paperSize="9" scale="8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E25" sqref="E25"/>
    </sheetView>
  </sheetViews>
  <sheetFormatPr baseColWidth="10" defaultRowHeight="20" x14ac:dyDescent="0"/>
  <cols>
    <col min="1" max="1" width="7.140625" style="158" customWidth="1"/>
    <col min="2" max="2" width="8.85546875" style="158" hidden="1" customWidth="1"/>
    <col min="3" max="3" width="10.7109375" style="158" hidden="1" customWidth="1"/>
    <col min="4" max="4" width="0.140625" style="158" hidden="1" customWidth="1"/>
    <col min="5" max="5" width="79.7109375" style="158" customWidth="1"/>
    <col min="6" max="16384" width="10.7109375" style="158"/>
  </cols>
  <sheetData>
    <row r="1" spans="1:11">
      <c r="A1" s="156"/>
      <c r="B1" s="156"/>
      <c r="C1" s="156"/>
      <c r="D1" s="157"/>
      <c r="E1" s="157" t="s">
        <v>429</v>
      </c>
      <c r="F1" s="156"/>
      <c r="G1" s="156"/>
      <c r="H1" s="156"/>
      <c r="I1" s="156"/>
      <c r="J1" s="156"/>
      <c r="K1" s="156"/>
    </row>
    <row r="2" spans="1:11">
      <c r="A2" s="156"/>
      <c r="B2" s="156"/>
      <c r="C2" s="156"/>
      <c r="D2" s="157"/>
      <c r="E2" s="157"/>
      <c r="F2" s="156"/>
      <c r="G2" s="156"/>
      <c r="H2" s="156"/>
      <c r="I2" s="156"/>
      <c r="J2" s="156"/>
      <c r="K2" s="156"/>
    </row>
    <row r="3" spans="1:11" ht="57">
      <c r="B3" s="159"/>
      <c r="C3" s="159"/>
      <c r="D3" s="159"/>
      <c r="E3" s="165" t="s">
        <v>430</v>
      </c>
      <c r="F3" s="159"/>
      <c r="G3" s="159"/>
      <c r="H3" s="159"/>
      <c r="I3" s="159"/>
      <c r="J3" s="159"/>
      <c r="K3" s="156"/>
    </row>
    <row r="4" spans="1:11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6"/>
    </row>
    <row r="5" spans="1:11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6"/>
    </row>
    <row r="6" spans="1:11" ht="60" customHeight="1">
      <c r="A6" s="161"/>
      <c r="B6" s="156"/>
      <c r="C6" s="156"/>
      <c r="D6" s="162"/>
      <c r="E6" s="160" t="s">
        <v>431</v>
      </c>
      <c r="F6" s="156"/>
      <c r="G6" s="156"/>
      <c r="H6" s="156"/>
      <c r="I6" s="156"/>
      <c r="J6" s="156"/>
      <c r="K6" s="156"/>
    </row>
    <row r="7" spans="1:11">
      <c r="A7" s="161"/>
      <c r="B7" s="156"/>
      <c r="C7" s="156"/>
      <c r="D7" s="162"/>
      <c r="E7" s="162"/>
      <c r="F7" s="156"/>
      <c r="G7" s="156"/>
      <c r="H7" s="156"/>
      <c r="I7" s="156"/>
      <c r="J7" s="156"/>
      <c r="K7" s="156"/>
    </row>
    <row r="8" spans="1:11">
      <c r="A8" s="161"/>
      <c r="B8" s="156"/>
      <c r="C8" s="156"/>
      <c r="D8" s="163"/>
      <c r="E8" s="164" t="s">
        <v>432</v>
      </c>
      <c r="F8" s="156"/>
      <c r="G8" s="156"/>
      <c r="H8" s="156"/>
      <c r="I8" s="156"/>
      <c r="J8" s="156"/>
      <c r="K8" s="156"/>
    </row>
    <row r="9" spans="1:11">
      <c r="A9" s="161"/>
      <c r="B9" s="156"/>
      <c r="C9" s="156"/>
      <c r="D9" s="163"/>
      <c r="E9" s="164"/>
      <c r="F9" s="156"/>
      <c r="G9" s="156"/>
      <c r="H9" s="156"/>
      <c r="I9" s="156"/>
      <c r="J9" s="156"/>
      <c r="K9" s="156"/>
    </row>
    <row r="10" spans="1:11">
      <c r="A10" s="161"/>
      <c r="B10" s="156"/>
      <c r="C10" s="156"/>
      <c r="D10" s="163"/>
      <c r="E10" s="157" t="s">
        <v>434</v>
      </c>
      <c r="F10" s="156"/>
      <c r="G10" s="156"/>
      <c r="H10" s="156"/>
      <c r="I10" s="156"/>
      <c r="J10" s="156"/>
      <c r="K10" s="156"/>
    </row>
    <row r="11" spans="1:11">
      <c r="A11" s="161"/>
      <c r="B11" s="156"/>
      <c r="C11" s="156"/>
      <c r="D11" s="163"/>
      <c r="E11" s="156"/>
      <c r="F11" s="156"/>
      <c r="G11" s="156"/>
      <c r="H11" s="156"/>
      <c r="I11" s="156"/>
      <c r="J11" s="156"/>
      <c r="K11" s="156"/>
    </row>
    <row r="12" spans="1:11">
      <c r="A12" s="156"/>
      <c r="B12" s="156"/>
      <c r="C12" s="156"/>
      <c r="D12" s="156"/>
      <c r="E12" s="156"/>
      <c r="F12" s="156"/>
      <c r="G12" s="156"/>
      <c r="H12" s="156"/>
      <c r="I12" s="156"/>
      <c r="J12" s="156"/>
      <c r="K12" s="156"/>
    </row>
    <row r="13" spans="1:11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90"/>
  <sheetViews>
    <sheetView zoomScale="125" zoomScaleNormal="125" zoomScalePageLayoutView="125" workbookViewId="0">
      <selection activeCell="B7" sqref="B7"/>
    </sheetView>
  </sheetViews>
  <sheetFormatPr baseColWidth="10" defaultColWidth="8.85546875" defaultRowHeight="18" x14ac:dyDescent="0"/>
  <cols>
    <col min="1" max="1" width="12.140625" style="1" customWidth="1"/>
    <col min="2" max="2" width="29.140625" style="1" customWidth="1"/>
    <col min="3" max="3" width="8.85546875" style="1"/>
    <col min="4" max="4" width="8.85546875" style="15" bestFit="1" customWidth="1"/>
    <col min="5" max="5" width="3" style="1" bestFit="1" customWidth="1"/>
    <col min="6" max="6" width="6" style="1" bestFit="1" customWidth="1"/>
    <col min="7" max="7" width="2.5703125" style="1" bestFit="1" customWidth="1"/>
    <col min="8" max="8" width="3.85546875" style="1" bestFit="1" customWidth="1"/>
    <col min="9" max="9" width="6.85546875" style="1" bestFit="1" customWidth="1"/>
    <col min="10" max="10" width="2.28515625" style="1" bestFit="1" customWidth="1"/>
    <col min="11" max="11" width="9.42578125" style="9" customWidth="1"/>
    <col min="12" max="12" width="14" style="79" customWidth="1"/>
    <col min="13" max="13" width="8.85546875" style="15"/>
    <col min="14" max="14" width="12.5703125" style="1" bestFit="1" customWidth="1"/>
    <col min="15" max="15" width="6.140625" style="15" customWidth="1"/>
    <col min="16" max="16" width="6.42578125" style="15" customWidth="1"/>
    <col min="17" max="17" width="6.140625" style="139" bestFit="1" customWidth="1"/>
    <col min="18" max="18" width="6.140625" style="15" bestFit="1" customWidth="1"/>
    <col min="19" max="19" width="6" style="15" bestFit="1" customWidth="1"/>
    <col min="20" max="22" width="8.85546875" style="100"/>
    <col min="23" max="16384" width="8.85546875" style="1"/>
  </cols>
  <sheetData>
    <row r="1" spans="1:19">
      <c r="A1" s="26" t="s">
        <v>433</v>
      </c>
      <c r="B1" s="26"/>
      <c r="C1" s="26"/>
      <c r="D1" s="38"/>
      <c r="E1" s="26"/>
      <c r="F1" s="26"/>
      <c r="G1" s="26"/>
      <c r="H1" s="26"/>
      <c r="I1" s="26"/>
      <c r="J1" s="26"/>
      <c r="K1" s="87"/>
      <c r="L1" s="75"/>
      <c r="M1" s="38"/>
      <c r="N1" s="26"/>
      <c r="O1" s="38"/>
      <c r="P1" s="38"/>
      <c r="Q1" s="155"/>
      <c r="R1" s="38"/>
      <c r="S1" s="38"/>
    </row>
    <row r="2" spans="1:19" s="49" customFormat="1" ht="30">
      <c r="A2" s="40" t="s">
        <v>117</v>
      </c>
      <c r="B2" s="40" t="s">
        <v>88</v>
      </c>
      <c r="C2" s="40" t="s">
        <v>343</v>
      </c>
      <c r="D2" s="43" t="s">
        <v>4</v>
      </c>
      <c r="E2" s="166" t="s">
        <v>124</v>
      </c>
      <c r="F2" s="166"/>
      <c r="G2" s="166"/>
      <c r="H2" s="167" t="s">
        <v>59</v>
      </c>
      <c r="I2" s="167"/>
      <c r="J2" s="167"/>
      <c r="K2" s="40" t="s">
        <v>101</v>
      </c>
      <c r="L2" s="68" t="s">
        <v>5</v>
      </c>
      <c r="M2" s="93" t="s">
        <v>318</v>
      </c>
      <c r="N2" s="40" t="s">
        <v>422</v>
      </c>
      <c r="O2" s="43" t="s">
        <v>111</v>
      </c>
      <c r="P2" s="41" t="s">
        <v>112</v>
      </c>
      <c r="Q2" s="41" t="s">
        <v>15</v>
      </c>
      <c r="R2" s="42" t="s">
        <v>16</v>
      </c>
      <c r="S2" s="42" t="s">
        <v>103</v>
      </c>
    </row>
    <row r="3" spans="1:19">
      <c r="A3" s="2" t="s">
        <v>9</v>
      </c>
      <c r="B3" s="2" t="s">
        <v>131</v>
      </c>
      <c r="C3" s="1" t="s">
        <v>71</v>
      </c>
      <c r="D3" s="9" t="s">
        <v>334</v>
      </c>
      <c r="E3" s="3" t="s">
        <v>172</v>
      </c>
      <c r="F3" s="4" t="s">
        <v>173</v>
      </c>
      <c r="G3" s="3" t="s">
        <v>29</v>
      </c>
      <c r="H3" s="3" t="s">
        <v>174</v>
      </c>
      <c r="I3" s="4" t="s">
        <v>175</v>
      </c>
      <c r="J3" s="3" t="s">
        <v>31</v>
      </c>
      <c r="K3" s="3">
        <v>811</v>
      </c>
      <c r="L3" s="76" t="s">
        <v>19</v>
      </c>
      <c r="M3" s="104" t="s">
        <v>292</v>
      </c>
      <c r="N3" s="7" t="s">
        <v>0</v>
      </c>
      <c r="O3" s="126">
        <v>-22.6</v>
      </c>
      <c r="P3" s="126">
        <v>5.8609999999999998</v>
      </c>
      <c r="Q3" s="139">
        <v>0.35089999999999999</v>
      </c>
      <c r="R3" s="132">
        <v>4.87E-2</v>
      </c>
      <c r="S3" s="126">
        <v>7.2053388090349078</v>
      </c>
    </row>
    <row r="4" spans="1:19">
      <c r="A4" s="2"/>
      <c r="B4" s="2"/>
      <c r="D4" s="9"/>
      <c r="E4" s="3"/>
      <c r="F4" s="4"/>
      <c r="G4" s="3"/>
      <c r="H4" s="3"/>
      <c r="I4" s="4"/>
      <c r="J4" s="3"/>
      <c r="K4" s="3"/>
      <c r="L4" s="76"/>
      <c r="N4" s="7" t="s">
        <v>1</v>
      </c>
      <c r="O4" s="126">
        <v>-23.030999999999999</v>
      </c>
      <c r="P4" s="126">
        <v>6.5330000000000004</v>
      </c>
      <c r="Q4" s="139">
        <v>0.2455</v>
      </c>
      <c r="R4" s="132">
        <v>3.3399999999999999E-2</v>
      </c>
      <c r="S4" s="126">
        <v>7.3502994011976046</v>
      </c>
    </row>
    <row r="5" spans="1:19">
      <c r="A5" s="2"/>
      <c r="B5" s="2"/>
      <c r="D5" s="9"/>
      <c r="E5" s="3"/>
      <c r="F5" s="4"/>
      <c r="G5" s="3"/>
      <c r="H5" s="3"/>
      <c r="I5" s="4"/>
      <c r="J5" s="3"/>
      <c r="K5" s="3"/>
      <c r="L5" s="76"/>
      <c r="N5" s="7" t="s">
        <v>2</v>
      </c>
      <c r="O5" s="126">
        <v>-24.152000000000001</v>
      </c>
      <c r="P5" s="126">
        <v>12.606999999999999</v>
      </c>
      <c r="Q5" s="139">
        <v>0.1113</v>
      </c>
      <c r="R5" s="132">
        <v>1.23E-2</v>
      </c>
      <c r="S5" s="126">
        <v>9.0487804878048781</v>
      </c>
    </row>
    <row r="6" spans="1:19">
      <c r="A6" s="2"/>
      <c r="B6" s="2"/>
      <c r="D6" s="9"/>
      <c r="E6" s="3"/>
      <c r="F6" s="4"/>
      <c r="G6" s="3"/>
      <c r="H6" s="3"/>
      <c r="I6" s="4"/>
      <c r="J6" s="3"/>
      <c r="K6" s="3"/>
      <c r="L6" s="76"/>
      <c r="N6" s="7" t="s">
        <v>3</v>
      </c>
      <c r="O6" s="126">
        <v>-23.300999999999998</v>
      </c>
      <c r="P6" s="126">
        <v>9.9779999999999998</v>
      </c>
      <c r="Q6" s="139">
        <v>0.12670000000000001</v>
      </c>
      <c r="R6" s="132">
        <v>1.49E-2</v>
      </c>
      <c r="S6" s="126">
        <v>8.5033557046979862</v>
      </c>
    </row>
    <row r="7" spans="1:19">
      <c r="A7" s="2"/>
      <c r="B7" s="2"/>
      <c r="C7" s="1" t="s">
        <v>72</v>
      </c>
      <c r="D7" s="9" t="s">
        <v>334</v>
      </c>
      <c r="E7" s="3" t="s">
        <v>104</v>
      </c>
      <c r="F7" s="4" t="s">
        <v>173</v>
      </c>
      <c r="G7" s="3" t="s">
        <v>29</v>
      </c>
      <c r="H7" s="3" t="s">
        <v>176</v>
      </c>
      <c r="I7" s="4" t="s">
        <v>177</v>
      </c>
      <c r="J7" s="3" t="s">
        <v>31</v>
      </c>
      <c r="K7" s="3">
        <v>811</v>
      </c>
      <c r="L7" s="76" t="s">
        <v>419</v>
      </c>
      <c r="M7" s="104" t="s">
        <v>293</v>
      </c>
      <c r="N7" s="1" t="s">
        <v>20</v>
      </c>
      <c r="O7" s="32">
        <v>-23.885000000000002</v>
      </c>
      <c r="P7" s="32">
        <v>9.391</v>
      </c>
      <c r="Q7" s="139">
        <v>0.27039999999999997</v>
      </c>
      <c r="R7" s="132">
        <v>2.93E-2</v>
      </c>
      <c r="S7" s="32">
        <v>9.2286689419795209</v>
      </c>
    </row>
    <row r="8" spans="1:19">
      <c r="A8" s="2"/>
      <c r="B8" s="2"/>
      <c r="C8" s="1" t="s">
        <v>72</v>
      </c>
      <c r="D8" s="9" t="s">
        <v>334</v>
      </c>
      <c r="E8" s="3" t="s">
        <v>178</v>
      </c>
      <c r="F8" s="4" t="s">
        <v>179</v>
      </c>
      <c r="G8" s="3" t="s">
        <v>29</v>
      </c>
      <c r="H8" s="3" t="s">
        <v>107</v>
      </c>
      <c r="I8" s="4" t="s">
        <v>180</v>
      </c>
      <c r="J8" s="3" t="s">
        <v>31</v>
      </c>
      <c r="K8" s="3">
        <v>851</v>
      </c>
      <c r="L8" s="76" t="s">
        <v>419</v>
      </c>
      <c r="M8" s="104" t="s">
        <v>294</v>
      </c>
      <c r="N8" s="1" t="s">
        <v>20</v>
      </c>
      <c r="O8" s="32">
        <v>-22.439</v>
      </c>
      <c r="P8" s="32">
        <v>3.5379999999999998</v>
      </c>
      <c r="Q8" s="139">
        <v>0.33260000000000001</v>
      </c>
      <c r="R8" s="132">
        <v>4.6800000000000001E-2</v>
      </c>
      <c r="S8" s="32">
        <v>7.1068376068376065</v>
      </c>
    </row>
    <row r="9" spans="1:19" ht="30">
      <c r="A9" s="2"/>
      <c r="B9" s="2"/>
      <c r="C9" s="1" t="s">
        <v>125</v>
      </c>
      <c r="D9" s="22" t="s">
        <v>336</v>
      </c>
      <c r="E9" s="3" t="s">
        <v>104</v>
      </c>
      <c r="F9" s="140" t="s">
        <v>363</v>
      </c>
      <c r="G9" s="3" t="s">
        <v>29</v>
      </c>
      <c r="H9" s="3" t="s">
        <v>181</v>
      </c>
      <c r="I9" s="108" t="s">
        <v>32</v>
      </c>
      <c r="J9" s="3" t="s">
        <v>31</v>
      </c>
      <c r="K9" s="3">
        <v>853</v>
      </c>
      <c r="L9" s="76" t="s">
        <v>419</v>
      </c>
      <c r="M9" s="104" t="s">
        <v>296</v>
      </c>
      <c r="N9" s="1" t="s">
        <v>20</v>
      </c>
      <c r="O9" s="126">
        <v>-23.927</v>
      </c>
      <c r="P9" s="126">
        <v>3.4689999999999999</v>
      </c>
      <c r="Q9" s="135">
        <v>0.88619999999999999</v>
      </c>
      <c r="R9" s="133">
        <v>0.13550000000000001</v>
      </c>
      <c r="S9" s="32">
        <v>6.5402214022140219</v>
      </c>
    </row>
    <row r="10" spans="1:19">
      <c r="A10" s="2"/>
      <c r="B10" s="2"/>
      <c r="C10" s="1" t="s">
        <v>125</v>
      </c>
      <c r="D10" s="22" t="s">
        <v>336</v>
      </c>
      <c r="E10" s="3" t="s">
        <v>104</v>
      </c>
      <c r="F10" s="108" t="s">
        <v>28</v>
      </c>
      <c r="G10" s="3" t="s">
        <v>29</v>
      </c>
      <c r="H10" s="3" t="s">
        <v>107</v>
      </c>
      <c r="I10" s="108" t="s">
        <v>30</v>
      </c>
      <c r="J10" s="3" t="s">
        <v>31</v>
      </c>
      <c r="K10" s="3">
        <v>803</v>
      </c>
      <c r="L10" s="76" t="s">
        <v>222</v>
      </c>
      <c r="M10" s="104" t="s">
        <v>295</v>
      </c>
      <c r="N10" s="22" t="s">
        <v>23</v>
      </c>
      <c r="O10" s="126">
        <v>-23.335999999999999</v>
      </c>
      <c r="P10" s="126">
        <v>4.9539999999999997</v>
      </c>
      <c r="Q10" s="135">
        <v>0.2349</v>
      </c>
      <c r="R10" s="133">
        <v>3.0800000000000001E-2</v>
      </c>
      <c r="S10" s="32">
        <v>7.6266233766233764</v>
      </c>
    </row>
    <row r="11" spans="1:19">
      <c r="A11" s="2"/>
      <c r="B11" s="2"/>
      <c r="D11" s="22"/>
      <c r="E11" s="3"/>
      <c r="F11" s="108"/>
      <c r="G11" s="3"/>
      <c r="H11" s="3"/>
      <c r="I11" s="108"/>
      <c r="J11" s="3"/>
      <c r="K11" s="3"/>
      <c r="L11" s="76"/>
      <c r="N11" s="22" t="s">
        <v>24</v>
      </c>
      <c r="O11" s="126">
        <v>-23.236999999999998</v>
      </c>
      <c r="P11" s="126">
        <v>3.6459999999999999</v>
      </c>
      <c r="Q11" s="135">
        <v>0.1923</v>
      </c>
      <c r="R11" s="133">
        <v>2.52E-2</v>
      </c>
      <c r="S11" s="32">
        <v>7.6309523809523805</v>
      </c>
    </row>
    <row r="12" spans="1:19">
      <c r="A12" s="2"/>
      <c r="B12" s="2"/>
      <c r="D12" s="22"/>
      <c r="E12" s="3"/>
      <c r="F12" s="108"/>
      <c r="G12" s="3"/>
      <c r="H12" s="3"/>
      <c r="I12" s="108"/>
      <c r="J12" s="3"/>
      <c r="K12" s="3"/>
      <c r="L12" s="76"/>
      <c r="N12" s="22" t="s">
        <v>25</v>
      </c>
      <c r="O12" s="126">
        <v>-22.536999999999999</v>
      </c>
      <c r="P12" s="126">
        <v>2.9140000000000001</v>
      </c>
      <c r="Q12" s="135">
        <v>0.2011</v>
      </c>
      <c r="R12" s="133">
        <v>2.5399999999999999E-2</v>
      </c>
      <c r="S12" s="32">
        <v>7.9173228346456694</v>
      </c>
    </row>
    <row r="13" spans="1:19">
      <c r="A13" s="2"/>
      <c r="B13" s="2"/>
      <c r="D13" s="22"/>
      <c r="E13" s="3"/>
      <c r="F13" s="108"/>
      <c r="G13" s="3"/>
      <c r="H13" s="3"/>
      <c r="I13" s="108"/>
      <c r="J13" s="3"/>
      <c r="K13" s="3"/>
      <c r="L13" s="76"/>
      <c r="N13" s="22" t="s">
        <v>26</v>
      </c>
      <c r="O13" s="126">
        <v>-23.030999999999999</v>
      </c>
      <c r="P13" s="126">
        <v>3.7170000000000001</v>
      </c>
      <c r="Q13" s="135">
        <v>0.1439</v>
      </c>
      <c r="R13" s="133">
        <v>1.7100000000000001E-2</v>
      </c>
      <c r="S13" s="32">
        <v>8.4152046783625725</v>
      </c>
    </row>
    <row r="14" spans="1:19">
      <c r="A14" s="2"/>
      <c r="B14" s="77" t="s">
        <v>362</v>
      </c>
      <c r="C14" s="1" t="s">
        <v>75</v>
      </c>
      <c r="D14" s="9" t="s">
        <v>335</v>
      </c>
      <c r="E14" s="3" t="s">
        <v>178</v>
      </c>
      <c r="F14" s="4" t="s">
        <v>225</v>
      </c>
      <c r="G14" s="3" t="s">
        <v>29</v>
      </c>
      <c r="H14" s="3">
        <v>139</v>
      </c>
      <c r="I14" s="4" t="s">
        <v>226</v>
      </c>
      <c r="J14" s="3" t="s">
        <v>31</v>
      </c>
      <c r="K14" s="3">
        <v>842</v>
      </c>
      <c r="L14" s="76" t="s">
        <v>6</v>
      </c>
      <c r="M14" s="104" t="s">
        <v>297</v>
      </c>
      <c r="N14" s="7" t="s">
        <v>146</v>
      </c>
      <c r="O14" s="32">
        <v>-22.931000000000001</v>
      </c>
      <c r="P14" s="32">
        <v>3.6850000000000001</v>
      </c>
      <c r="Q14" s="139">
        <v>0.14019999999999999</v>
      </c>
      <c r="R14" s="132">
        <v>2.1000000000000001E-2</v>
      </c>
      <c r="S14" s="32">
        <v>6.6761904761904756</v>
      </c>
    </row>
    <row r="15" spans="1:19">
      <c r="A15" s="2"/>
      <c r="B15" s="2"/>
      <c r="C15" s="9"/>
      <c r="D15" s="22"/>
      <c r="E15" s="3"/>
      <c r="F15" s="4"/>
      <c r="G15" s="3"/>
      <c r="H15" s="3"/>
      <c r="I15" s="4"/>
      <c r="J15" s="3"/>
      <c r="K15" s="3"/>
      <c r="L15" s="77"/>
      <c r="N15" s="7" t="s">
        <v>2</v>
      </c>
      <c r="O15" s="32">
        <v>-21.04</v>
      </c>
      <c r="P15" s="32">
        <v>7.625</v>
      </c>
      <c r="Q15" s="139">
        <v>0.10539999999999999</v>
      </c>
      <c r="R15" s="132">
        <v>1.26E-2</v>
      </c>
      <c r="S15" s="32">
        <v>8.3650793650793638</v>
      </c>
    </row>
    <row r="16" spans="1:19">
      <c r="A16" s="2"/>
      <c r="B16" s="2"/>
      <c r="C16" s="9"/>
      <c r="D16" s="22"/>
      <c r="E16" s="3"/>
      <c r="F16" s="4"/>
      <c r="G16" s="3"/>
      <c r="H16" s="3"/>
      <c r="I16" s="4"/>
      <c r="J16" s="3"/>
      <c r="K16" s="3"/>
      <c r="L16" s="77"/>
      <c r="N16" s="7" t="s">
        <v>3</v>
      </c>
      <c r="O16" s="32">
        <v>-24.062000000000001</v>
      </c>
      <c r="P16" s="127" t="s">
        <v>18</v>
      </c>
      <c r="Q16" s="153">
        <v>4.7800000000000002E-2</v>
      </c>
      <c r="R16" s="127" t="s">
        <v>18</v>
      </c>
      <c r="S16" s="127" t="s">
        <v>18</v>
      </c>
    </row>
    <row r="17" spans="1:19">
      <c r="A17" s="2"/>
      <c r="B17" s="2" t="s">
        <v>91</v>
      </c>
      <c r="C17" s="1" t="s">
        <v>70</v>
      </c>
      <c r="D17" s="9" t="s">
        <v>334</v>
      </c>
      <c r="E17" s="3" t="s">
        <v>168</v>
      </c>
      <c r="F17" s="4" t="s">
        <v>169</v>
      </c>
      <c r="G17" s="3" t="s">
        <v>29</v>
      </c>
      <c r="H17" s="3" t="s">
        <v>107</v>
      </c>
      <c r="I17" s="4" t="s">
        <v>170</v>
      </c>
      <c r="J17" s="3" t="s">
        <v>31</v>
      </c>
      <c r="K17" s="3">
        <v>994</v>
      </c>
      <c r="L17" s="76" t="s">
        <v>171</v>
      </c>
      <c r="M17" s="105" t="s">
        <v>291</v>
      </c>
      <c r="N17" s="7" t="s">
        <v>0</v>
      </c>
      <c r="O17" s="126">
        <v>-22.952999999999999</v>
      </c>
      <c r="P17" s="126">
        <v>5.8529999999999998</v>
      </c>
      <c r="Q17" s="139">
        <v>0.23319999999999999</v>
      </c>
      <c r="R17" s="132">
        <v>2.53E-2</v>
      </c>
      <c r="S17" s="126">
        <v>9.2173913043478262</v>
      </c>
    </row>
    <row r="18" spans="1:19">
      <c r="A18" s="2"/>
      <c r="B18" s="2"/>
      <c r="D18" s="9"/>
      <c r="E18" s="3"/>
      <c r="F18" s="4"/>
      <c r="G18" s="3"/>
      <c r="H18" s="3"/>
      <c r="I18" s="4"/>
      <c r="J18" s="3"/>
      <c r="K18" s="3"/>
      <c r="L18" s="76"/>
      <c r="N18" s="7" t="s">
        <v>1</v>
      </c>
      <c r="O18" s="126">
        <v>-22.593</v>
      </c>
      <c r="P18" s="126">
        <v>5.641</v>
      </c>
      <c r="Q18" s="139">
        <v>0.17979999999999999</v>
      </c>
      <c r="R18" s="132">
        <v>2.06E-2</v>
      </c>
      <c r="S18" s="126">
        <v>8.7281553398058254</v>
      </c>
    </row>
    <row r="19" spans="1:19">
      <c r="A19" s="2"/>
      <c r="B19" s="2"/>
      <c r="D19" s="9"/>
      <c r="E19" s="3"/>
      <c r="F19" s="4"/>
      <c r="G19" s="3"/>
      <c r="H19" s="3"/>
      <c r="I19" s="4"/>
      <c r="J19" s="3"/>
      <c r="K19" s="3"/>
      <c r="L19" s="76"/>
      <c r="N19" s="7" t="s">
        <v>2</v>
      </c>
      <c r="O19" s="126">
        <v>-22.015000000000001</v>
      </c>
      <c r="P19" s="126">
        <v>5.1310000000000002</v>
      </c>
      <c r="Q19" s="139">
        <v>0.2049</v>
      </c>
      <c r="R19" s="132">
        <v>2.4400000000000002E-2</v>
      </c>
      <c r="S19" s="126">
        <v>8.3975409836065573</v>
      </c>
    </row>
    <row r="20" spans="1:19">
      <c r="A20" s="2"/>
      <c r="B20" s="2"/>
      <c r="D20" s="9"/>
      <c r="E20" s="3"/>
      <c r="F20" s="4"/>
      <c r="G20" s="3"/>
      <c r="H20" s="3"/>
      <c r="I20" s="4"/>
      <c r="J20" s="3"/>
      <c r="K20" s="3"/>
      <c r="L20" s="76"/>
      <c r="N20" s="7" t="s">
        <v>3</v>
      </c>
      <c r="O20" s="126">
        <v>-22.363</v>
      </c>
      <c r="P20" s="126">
        <v>4.6260000000000003</v>
      </c>
      <c r="Q20" s="139">
        <v>0.20680000000000001</v>
      </c>
      <c r="R20" s="132">
        <v>2.3800000000000002E-2</v>
      </c>
      <c r="S20" s="126">
        <v>8.6890756302521002</v>
      </c>
    </row>
    <row r="21" spans="1:19">
      <c r="A21" s="2"/>
      <c r="B21" s="1" t="s">
        <v>145</v>
      </c>
      <c r="C21" s="1" t="s">
        <v>142</v>
      </c>
      <c r="D21" s="9" t="s">
        <v>339</v>
      </c>
      <c r="E21" s="3" t="s">
        <v>178</v>
      </c>
      <c r="F21" s="4" t="s">
        <v>134</v>
      </c>
      <c r="G21" s="3" t="s">
        <v>135</v>
      </c>
      <c r="H21" s="3" t="s">
        <v>176</v>
      </c>
      <c r="I21" s="4" t="s">
        <v>136</v>
      </c>
      <c r="J21" s="3" t="s">
        <v>137</v>
      </c>
      <c r="K21" s="3">
        <v>1000</v>
      </c>
      <c r="L21" s="76" t="s">
        <v>143</v>
      </c>
      <c r="M21" s="15" t="s">
        <v>298</v>
      </c>
      <c r="N21" s="7" t="s">
        <v>0</v>
      </c>
      <c r="O21" s="32">
        <v>-22.052</v>
      </c>
      <c r="P21" s="127" t="s">
        <v>18</v>
      </c>
      <c r="Q21" s="153">
        <v>2.4400000000000002E-2</v>
      </c>
      <c r="R21" s="127" t="s">
        <v>18</v>
      </c>
      <c r="S21" s="127" t="s">
        <v>18</v>
      </c>
    </row>
    <row r="22" spans="1:19">
      <c r="A22" s="2"/>
      <c r="B22" s="2"/>
      <c r="D22" s="9"/>
      <c r="E22" s="6"/>
      <c r="F22" s="6"/>
      <c r="G22" s="6"/>
      <c r="H22" s="6"/>
      <c r="I22" s="6"/>
      <c r="J22" s="6"/>
      <c r="L22" s="76"/>
      <c r="N22" s="7" t="s">
        <v>1</v>
      </c>
      <c r="O22" s="32">
        <v>-23.199000000000002</v>
      </c>
      <c r="P22" s="127" t="s">
        <v>18</v>
      </c>
      <c r="Q22" s="153">
        <v>0.04</v>
      </c>
      <c r="R22" s="127" t="s">
        <v>18</v>
      </c>
      <c r="S22" s="127" t="s">
        <v>18</v>
      </c>
    </row>
    <row r="23" spans="1:19">
      <c r="A23" s="2"/>
      <c r="B23" s="2"/>
      <c r="D23" s="9"/>
      <c r="E23" s="6"/>
      <c r="F23" s="6"/>
      <c r="G23" s="6"/>
      <c r="H23" s="6"/>
      <c r="I23" s="6"/>
      <c r="J23" s="6"/>
      <c r="L23" s="76"/>
      <c r="N23" s="7" t="s">
        <v>2</v>
      </c>
      <c r="O23" s="32">
        <v>-22.832000000000001</v>
      </c>
      <c r="P23" s="127" t="s">
        <v>18</v>
      </c>
      <c r="Q23" s="153">
        <v>5.5599999999999997E-2</v>
      </c>
      <c r="R23" s="127" t="s">
        <v>18</v>
      </c>
      <c r="S23" s="127" t="s">
        <v>18</v>
      </c>
    </row>
    <row r="24" spans="1:19">
      <c r="A24" s="2"/>
      <c r="B24" s="2"/>
      <c r="D24" s="9"/>
      <c r="E24" s="6"/>
      <c r="F24" s="6"/>
      <c r="G24" s="6"/>
      <c r="H24" s="6"/>
      <c r="I24" s="6"/>
      <c r="J24" s="6"/>
      <c r="L24" s="76"/>
      <c r="N24" s="7" t="s">
        <v>3</v>
      </c>
      <c r="O24" s="32">
        <v>-22.899000000000001</v>
      </c>
      <c r="P24" s="127" t="s">
        <v>18</v>
      </c>
      <c r="Q24" s="153">
        <v>0.03</v>
      </c>
      <c r="R24" s="127" t="s">
        <v>18</v>
      </c>
      <c r="S24" s="127" t="s">
        <v>18</v>
      </c>
    </row>
    <row r="25" spans="1:19">
      <c r="A25" s="2"/>
      <c r="B25" s="2"/>
      <c r="C25" s="1" t="s">
        <v>144</v>
      </c>
      <c r="D25" s="9" t="s">
        <v>340</v>
      </c>
      <c r="E25" s="3" t="s">
        <v>178</v>
      </c>
      <c r="F25" s="4" t="s">
        <v>138</v>
      </c>
      <c r="G25" s="3" t="s">
        <v>135</v>
      </c>
      <c r="H25" s="3" t="s">
        <v>176</v>
      </c>
      <c r="I25" s="4" t="s">
        <v>136</v>
      </c>
      <c r="J25" s="3" t="s">
        <v>139</v>
      </c>
      <c r="K25" s="3">
        <v>1000</v>
      </c>
      <c r="L25" s="76" t="s">
        <v>143</v>
      </c>
      <c r="M25" s="15" t="s">
        <v>299</v>
      </c>
      <c r="N25" s="7" t="s">
        <v>0</v>
      </c>
      <c r="O25" s="32">
        <v>-21.867000000000001</v>
      </c>
      <c r="P25" s="127" t="s">
        <v>18</v>
      </c>
      <c r="Q25" s="153">
        <v>2.2200000000000001E-2</v>
      </c>
      <c r="R25" s="127" t="s">
        <v>18</v>
      </c>
      <c r="S25" s="127" t="s">
        <v>18</v>
      </c>
    </row>
    <row r="26" spans="1:19">
      <c r="A26" s="2"/>
      <c r="B26" s="2"/>
      <c r="D26" s="9"/>
      <c r="E26" s="6"/>
      <c r="F26" s="6"/>
      <c r="G26" s="6"/>
      <c r="H26" s="6"/>
      <c r="I26" s="6"/>
      <c r="J26" s="6"/>
      <c r="L26" s="76"/>
      <c r="N26" s="7" t="s">
        <v>1</v>
      </c>
      <c r="O26" s="32">
        <v>-22.617000000000001</v>
      </c>
      <c r="P26" s="127" t="s">
        <v>18</v>
      </c>
      <c r="Q26" s="153">
        <v>2.4400000000000002E-2</v>
      </c>
      <c r="R26" s="127" t="s">
        <v>18</v>
      </c>
      <c r="S26" s="127" t="s">
        <v>18</v>
      </c>
    </row>
    <row r="27" spans="1:19">
      <c r="A27" s="2"/>
      <c r="B27" s="2"/>
      <c r="D27" s="9"/>
      <c r="E27" s="6"/>
      <c r="F27" s="6"/>
      <c r="G27" s="6"/>
      <c r="H27" s="6"/>
      <c r="I27" s="6"/>
      <c r="J27" s="6"/>
      <c r="L27" s="76"/>
      <c r="N27" s="7" t="s">
        <v>2</v>
      </c>
      <c r="O27" s="32">
        <v>-22.536999999999999</v>
      </c>
      <c r="P27" s="127" t="s">
        <v>18</v>
      </c>
      <c r="Q27" s="153">
        <v>3.0200000000000001E-2</v>
      </c>
      <c r="R27" s="127" t="s">
        <v>18</v>
      </c>
      <c r="S27" s="127" t="s">
        <v>18</v>
      </c>
    </row>
    <row r="28" spans="1:19">
      <c r="A28" s="2"/>
      <c r="B28" s="2"/>
      <c r="D28" s="9"/>
      <c r="E28" s="6"/>
      <c r="F28" s="6"/>
      <c r="G28" s="6"/>
      <c r="H28" s="6"/>
      <c r="I28" s="6"/>
      <c r="J28" s="6"/>
      <c r="L28" s="76"/>
      <c r="N28" s="7" t="s">
        <v>3</v>
      </c>
      <c r="O28" s="32">
        <v>-22.077999999999999</v>
      </c>
      <c r="P28" s="127" t="s">
        <v>18</v>
      </c>
      <c r="Q28" s="153">
        <v>2.07E-2</v>
      </c>
      <c r="R28" s="127" t="s">
        <v>18</v>
      </c>
      <c r="S28" s="127" t="s">
        <v>18</v>
      </c>
    </row>
    <row r="29" spans="1:19">
      <c r="A29" s="2"/>
      <c r="B29" s="2"/>
      <c r="C29" s="1" t="s">
        <v>144</v>
      </c>
      <c r="D29" s="9" t="s">
        <v>340</v>
      </c>
      <c r="E29" s="3" t="s">
        <v>178</v>
      </c>
      <c r="F29" s="4" t="s">
        <v>140</v>
      </c>
      <c r="G29" s="3" t="s">
        <v>135</v>
      </c>
      <c r="H29" s="3" t="s">
        <v>176</v>
      </c>
      <c r="I29" s="4" t="s">
        <v>141</v>
      </c>
      <c r="J29" s="3" t="s">
        <v>137</v>
      </c>
      <c r="K29" s="3">
        <v>1002</v>
      </c>
      <c r="L29" s="76" t="s">
        <v>6</v>
      </c>
      <c r="M29" s="104" t="s">
        <v>300</v>
      </c>
      <c r="N29" s="7" t="s">
        <v>0</v>
      </c>
      <c r="O29" s="32">
        <v>-21.701000000000001</v>
      </c>
      <c r="P29" s="127" t="s">
        <v>18</v>
      </c>
      <c r="Q29" s="153">
        <v>3.5099999999999999E-2</v>
      </c>
      <c r="R29" s="127" t="s">
        <v>18</v>
      </c>
      <c r="S29" s="127" t="s">
        <v>18</v>
      </c>
    </row>
    <row r="30" spans="1:19">
      <c r="A30" s="2"/>
      <c r="B30" s="2"/>
      <c r="D30" s="22"/>
      <c r="E30" s="3"/>
      <c r="F30" s="108"/>
      <c r="G30" s="3"/>
      <c r="H30" s="3"/>
      <c r="I30" s="108"/>
      <c r="J30" s="3"/>
      <c r="K30" s="3"/>
      <c r="L30" s="76"/>
      <c r="N30" s="7" t="s">
        <v>1</v>
      </c>
      <c r="O30" s="32">
        <v>-23.949000000000002</v>
      </c>
      <c r="P30" s="127" t="s">
        <v>18</v>
      </c>
      <c r="Q30" s="153">
        <v>4.8599999999999997E-2</v>
      </c>
      <c r="R30" s="127" t="s">
        <v>18</v>
      </c>
      <c r="S30" s="127" t="s">
        <v>18</v>
      </c>
    </row>
    <row r="31" spans="1:19">
      <c r="A31" s="2"/>
      <c r="B31" s="2"/>
      <c r="D31" s="22"/>
      <c r="E31" s="3"/>
      <c r="F31" s="108"/>
      <c r="G31" s="3"/>
      <c r="H31" s="3"/>
      <c r="I31" s="108"/>
      <c r="J31" s="3"/>
      <c r="K31" s="3"/>
      <c r="L31" s="76"/>
      <c r="N31" s="7" t="s">
        <v>2</v>
      </c>
      <c r="O31" s="32">
        <v>-22.859000000000002</v>
      </c>
      <c r="P31" s="127" t="s">
        <v>18</v>
      </c>
      <c r="Q31" s="153">
        <v>3.39E-2</v>
      </c>
      <c r="R31" s="127" t="s">
        <v>18</v>
      </c>
      <c r="S31" s="127" t="s">
        <v>18</v>
      </c>
    </row>
    <row r="32" spans="1:19">
      <c r="A32" s="2"/>
      <c r="B32" s="2"/>
      <c r="D32" s="22"/>
      <c r="E32" s="3"/>
      <c r="F32" s="108"/>
      <c r="G32" s="3"/>
      <c r="H32" s="3"/>
      <c r="I32" s="108"/>
      <c r="J32" s="3"/>
      <c r="K32" s="3"/>
      <c r="L32" s="76"/>
      <c r="N32" s="7" t="s">
        <v>3</v>
      </c>
      <c r="O32" s="32">
        <v>-22.716999999999999</v>
      </c>
      <c r="P32" s="127" t="s">
        <v>18</v>
      </c>
      <c r="Q32" s="153">
        <v>1.6899999999999998E-2</v>
      </c>
      <c r="R32" s="127" t="s">
        <v>18</v>
      </c>
      <c r="S32" s="127" t="s">
        <v>18</v>
      </c>
    </row>
    <row r="33" spans="1:19">
      <c r="A33" s="2"/>
      <c r="D33" s="1"/>
      <c r="K33" s="1"/>
      <c r="L33" s="1"/>
    </row>
    <row r="34" spans="1:19">
      <c r="A34" s="2" t="s">
        <v>119</v>
      </c>
      <c r="B34" s="2" t="s">
        <v>132</v>
      </c>
      <c r="C34" s="1" t="s">
        <v>73</v>
      </c>
      <c r="D34" s="9" t="s">
        <v>330</v>
      </c>
      <c r="E34" s="3" t="s">
        <v>184</v>
      </c>
      <c r="F34" s="4" t="s">
        <v>185</v>
      </c>
      <c r="G34" s="3" t="s">
        <v>29</v>
      </c>
      <c r="H34" s="3" t="s">
        <v>107</v>
      </c>
      <c r="I34" s="4" t="s">
        <v>186</v>
      </c>
      <c r="J34" s="3" t="s">
        <v>31</v>
      </c>
      <c r="K34" s="3">
        <v>1324</v>
      </c>
      <c r="L34" s="76" t="s">
        <v>6</v>
      </c>
      <c r="M34" s="104" t="s">
        <v>313</v>
      </c>
      <c r="N34" s="7" t="s">
        <v>0</v>
      </c>
      <c r="O34" s="126">
        <v>-18.303999999999998</v>
      </c>
      <c r="P34" s="126">
        <v>2.2429999999999999</v>
      </c>
      <c r="Q34" s="139">
        <v>0.65790000000000004</v>
      </c>
      <c r="R34" s="132">
        <v>0.12870000000000001</v>
      </c>
      <c r="S34" s="126">
        <v>5.1118881118881117</v>
      </c>
    </row>
    <row r="35" spans="1:19">
      <c r="A35" s="2"/>
      <c r="B35" s="2"/>
      <c r="D35" s="9"/>
      <c r="E35" s="3"/>
      <c r="F35" s="4"/>
      <c r="G35" s="3"/>
      <c r="H35" s="3"/>
      <c r="I35" s="4"/>
      <c r="J35" s="3"/>
      <c r="K35" s="3"/>
      <c r="L35" s="76"/>
      <c r="N35" s="7" t="s">
        <v>1</v>
      </c>
      <c r="O35" s="126">
        <v>-19.943999999999999</v>
      </c>
      <c r="P35" s="126">
        <v>1.972</v>
      </c>
      <c r="Q35" s="139">
        <v>0.4486</v>
      </c>
      <c r="R35" s="132">
        <v>8.2000000000000003E-2</v>
      </c>
      <c r="S35" s="126">
        <v>5.4707317073170731</v>
      </c>
    </row>
    <row r="36" spans="1:19">
      <c r="A36" s="2"/>
      <c r="B36" s="2"/>
      <c r="D36" s="9"/>
      <c r="E36" s="3"/>
      <c r="F36" s="4"/>
      <c r="G36" s="3"/>
      <c r="H36" s="3"/>
      <c r="I36" s="4"/>
      <c r="J36" s="3"/>
      <c r="K36" s="3"/>
      <c r="L36" s="76"/>
      <c r="N36" s="7" t="s">
        <v>2</v>
      </c>
      <c r="O36" s="126">
        <v>-19.757999999999999</v>
      </c>
      <c r="P36" s="126">
        <v>1.5209999999999999</v>
      </c>
      <c r="Q36" s="139">
        <v>0.33860000000000001</v>
      </c>
      <c r="R36" s="132">
        <v>6.3200000000000006E-2</v>
      </c>
      <c r="S36" s="126">
        <v>5.3575949367088604</v>
      </c>
    </row>
    <row r="37" spans="1:19">
      <c r="A37" s="2"/>
      <c r="B37" s="2"/>
      <c r="D37" s="9"/>
      <c r="E37" s="3"/>
      <c r="F37" s="4"/>
      <c r="G37" s="3"/>
      <c r="H37" s="3"/>
      <c r="I37" s="4"/>
      <c r="J37" s="3"/>
      <c r="K37" s="3"/>
      <c r="L37" s="76"/>
      <c r="N37" s="7" t="s">
        <v>3</v>
      </c>
      <c r="O37" s="126">
        <v>-21.163</v>
      </c>
      <c r="P37" s="126">
        <v>2.2160000000000002</v>
      </c>
      <c r="Q37" s="139">
        <v>0.32900000000000001</v>
      </c>
      <c r="R37" s="132">
        <v>5.3499999999999999E-2</v>
      </c>
      <c r="S37" s="126">
        <v>6.1495327102803738</v>
      </c>
    </row>
    <row r="38" spans="1:19">
      <c r="A38" s="2"/>
      <c r="B38" s="2"/>
      <c r="C38" s="1" t="s">
        <v>74</v>
      </c>
      <c r="D38" s="9" t="s">
        <v>330</v>
      </c>
      <c r="E38" s="3" t="s">
        <v>105</v>
      </c>
      <c r="F38" s="4" t="s">
        <v>187</v>
      </c>
      <c r="G38" s="3" t="s">
        <v>29</v>
      </c>
      <c r="H38" s="3" t="s">
        <v>107</v>
      </c>
      <c r="I38" s="4" t="s">
        <v>77</v>
      </c>
      <c r="J38" s="3" t="s">
        <v>31</v>
      </c>
      <c r="K38" s="3">
        <v>1266</v>
      </c>
      <c r="L38" s="76" t="s">
        <v>6</v>
      </c>
      <c r="M38" s="104" t="s">
        <v>289</v>
      </c>
      <c r="N38" s="7" t="s">
        <v>0</v>
      </c>
      <c r="O38" s="126">
        <v>-25.765000000000001</v>
      </c>
      <c r="P38" s="126">
        <v>2.1619999999999999</v>
      </c>
      <c r="Q38" s="139">
        <v>1.5165</v>
      </c>
      <c r="R38" s="132">
        <v>0.23</v>
      </c>
      <c r="S38" s="126">
        <v>6.5934782608695643</v>
      </c>
    </row>
    <row r="39" spans="1:19">
      <c r="A39" s="2"/>
      <c r="B39" s="2"/>
      <c r="D39" s="9"/>
      <c r="E39" s="3"/>
      <c r="F39" s="4"/>
      <c r="G39" s="3"/>
      <c r="H39" s="3"/>
      <c r="I39" s="4"/>
      <c r="J39" s="3"/>
      <c r="K39" s="3"/>
      <c r="L39" s="76"/>
      <c r="N39" s="7" t="s">
        <v>1</v>
      </c>
      <c r="O39" s="126">
        <v>-24.7</v>
      </c>
      <c r="P39" s="126">
        <v>1.919</v>
      </c>
      <c r="Q39" s="139">
        <v>0.42459999999999998</v>
      </c>
      <c r="R39" s="132">
        <v>6.3100000000000003E-2</v>
      </c>
      <c r="S39" s="126">
        <v>6.7290015847860536</v>
      </c>
    </row>
    <row r="40" spans="1:19">
      <c r="A40" s="2"/>
      <c r="B40" s="2"/>
      <c r="D40" s="9"/>
      <c r="E40" s="3"/>
      <c r="F40" s="4"/>
      <c r="G40" s="3"/>
      <c r="H40" s="3"/>
      <c r="I40" s="4"/>
      <c r="J40" s="3"/>
      <c r="K40" s="3"/>
      <c r="L40" s="76"/>
      <c r="N40" s="7" t="s">
        <v>2</v>
      </c>
      <c r="O40" s="126">
        <v>-24.675000000000001</v>
      </c>
      <c r="P40" s="126">
        <v>1.8280000000000001</v>
      </c>
      <c r="Q40" s="139">
        <v>0.3846</v>
      </c>
      <c r="R40" s="132">
        <v>5.8200000000000002E-2</v>
      </c>
      <c r="S40" s="126">
        <v>6.608247422680412</v>
      </c>
    </row>
    <row r="41" spans="1:19">
      <c r="A41" s="2"/>
      <c r="B41" s="2"/>
      <c r="D41" s="9"/>
      <c r="E41" s="3"/>
      <c r="F41" s="4"/>
      <c r="G41" s="3"/>
      <c r="H41" s="3"/>
      <c r="I41" s="4"/>
      <c r="J41" s="3"/>
      <c r="K41" s="3"/>
      <c r="L41" s="76"/>
      <c r="N41" s="7" t="s">
        <v>3</v>
      </c>
      <c r="O41" s="126">
        <v>-23.893000000000001</v>
      </c>
      <c r="P41" s="126">
        <v>2.347</v>
      </c>
      <c r="Q41" s="139">
        <v>0.432</v>
      </c>
      <c r="R41" s="132">
        <v>6.5299999999999997E-2</v>
      </c>
      <c r="S41" s="126">
        <v>6.6156202143950997</v>
      </c>
    </row>
    <row r="42" spans="1:19">
      <c r="A42" s="2"/>
      <c r="B42" s="2"/>
      <c r="C42" s="1" t="s">
        <v>72</v>
      </c>
      <c r="D42" s="9" t="s">
        <v>330</v>
      </c>
      <c r="E42" s="3" t="s">
        <v>105</v>
      </c>
      <c r="F42" s="4" t="s">
        <v>188</v>
      </c>
      <c r="G42" s="3" t="s">
        <v>29</v>
      </c>
      <c r="H42" s="3" t="s">
        <v>189</v>
      </c>
      <c r="I42" s="4" t="s">
        <v>190</v>
      </c>
      <c r="J42" s="3" t="s">
        <v>31</v>
      </c>
      <c r="K42" s="3">
        <v>1266</v>
      </c>
      <c r="L42" s="76" t="s">
        <v>419</v>
      </c>
      <c r="M42" s="104" t="s">
        <v>314</v>
      </c>
      <c r="N42" s="1" t="s">
        <v>20</v>
      </c>
      <c r="O42" s="32">
        <v>-24.914999999999999</v>
      </c>
      <c r="P42" s="32">
        <v>4.1479999999999997</v>
      </c>
      <c r="Q42" s="139">
        <v>0.59450000000000003</v>
      </c>
      <c r="R42" s="132">
        <v>8.5800000000000001E-2</v>
      </c>
      <c r="S42" s="32">
        <v>6.9289044289044295</v>
      </c>
    </row>
    <row r="43" spans="1:19">
      <c r="A43" s="2"/>
      <c r="B43" s="2"/>
      <c r="C43" s="1" t="s">
        <v>75</v>
      </c>
      <c r="D43" s="9" t="s">
        <v>337</v>
      </c>
      <c r="E43" s="3" t="s">
        <v>105</v>
      </c>
      <c r="F43" s="4" t="s">
        <v>150</v>
      </c>
      <c r="G43" s="3" t="s">
        <v>60</v>
      </c>
      <c r="H43" s="3">
        <v>139</v>
      </c>
      <c r="I43" s="4" t="s">
        <v>152</v>
      </c>
      <c r="J43" s="3" t="s">
        <v>153</v>
      </c>
      <c r="K43" s="3">
        <v>1269</v>
      </c>
      <c r="L43" s="76" t="s">
        <v>6</v>
      </c>
      <c r="M43" s="104" t="s">
        <v>315</v>
      </c>
      <c r="N43" s="7" t="s">
        <v>0</v>
      </c>
      <c r="O43" s="32">
        <v>-23.251000000000001</v>
      </c>
      <c r="P43" s="32">
        <v>3.24</v>
      </c>
      <c r="Q43" s="139">
        <v>0.57440000000000002</v>
      </c>
      <c r="R43" s="132">
        <v>8.2100000000000006E-2</v>
      </c>
      <c r="S43" s="32">
        <v>6.9963459196102313</v>
      </c>
    </row>
    <row r="44" spans="1:19">
      <c r="A44" s="2"/>
      <c r="B44" s="2"/>
      <c r="D44" s="9"/>
      <c r="E44" s="3"/>
      <c r="F44" s="4"/>
      <c r="G44" s="3"/>
      <c r="H44" s="3"/>
      <c r="I44" s="4"/>
      <c r="J44" s="3"/>
      <c r="K44" s="3"/>
      <c r="L44" s="76"/>
      <c r="N44" s="7" t="s">
        <v>1</v>
      </c>
      <c r="O44" s="32">
        <v>-23.666</v>
      </c>
      <c r="P44" s="32">
        <v>3.1549999999999998</v>
      </c>
      <c r="Q44" s="139">
        <v>0.69669999999999999</v>
      </c>
      <c r="R44" s="132">
        <v>0.1023</v>
      </c>
      <c r="S44" s="32">
        <v>6.8103616813294234</v>
      </c>
    </row>
    <row r="45" spans="1:19">
      <c r="A45" s="2"/>
      <c r="B45" s="2"/>
      <c r="D45" s="9"/>
      <c r="E45" s="3"/>
      <c r="F45" s="4"/>
      <c r="G45" s="3"/>
      <c r="H45" s="3"/>
      <c r="I45" s="4"/>
      <c r="J45" s="3"/>
      <c r="K45" s="3"/>
      <c r="L45" s="76"/>
      <c r="N45" s="7" t="s">
        <v>2</v>
      </c>
      <c r="O45" s="32">
        <v>-22.047000000000001</v>
      </c>
      <c r="P45" s="32">
        <v>3.18</v>
      </c>
      <c r="Q45" s="139">
        <v>0.74880000000000002</v>
      </c>
      <c r="R45" s="132">
        <v>0.1045</v>
      </c>
      <c r="S45" s="32">
        <v>7.1655502392344506</v>
      </c>
    </row>
    <row r="46" spans="1:19">
      <c r="A46" s="2"/>
      <c r="B46" s="2"/>
      <c r="D46" s="9"/>
      <c r="E46" s="3"/>
      <c r="F46" s="4"/>
      <c r="G46" s="3"/>
      <c r="H46" s="3"/>
      <c r="I46" s="4"/>
      <c r="J46" s="3"/>
      <c r="K46" s="3"/>
      <c r="L46" s="76"/>
      <c r="N46" s="7" t="s">
        <v>3</v>
      </c>
      <c r="O46" s="32">
        <v>-21.824000000000002</v>
      </c>
      <c r="P46" s="32">
        <v>3.5379999999999998</v>
      </c>
      <c r="Q46" s="139">
        <v>0.89</v>
      </c>
      <c r="R46" s="132">
        <v>0.12130000000000001</v>
      </c>
      <c r="S46" s="32">
        <v>7.3371805441055233</v>
      </c>
    </row>
    <row r="47" spans="1:19">
      <c r="A47" s="2"/>
      <c r="B47" s="2"/>
      <c r="C47" s="1" t="s">
        <v>75</v>
      </c>
      <c r="D47" s="9" t="s">
        <v>337</v>
      </c>
      <c r="E47" s="3" t="s">
        <v>105</v>
      </c>
      <c r="F47" s="4" t="s">
        <v>149</v>
      </c>
      <c r="G47" s="3" t="s">
        <v>60</v>
      </c>
      <c r="H47" s="3">
        <v>139</v>
      </c>
      <c r="I47" s="4" t="s">
        <v>151</v>
      </c>
      <c r="J47" s="3" t="s">
        <v>62</v>
      </c>
      <c r="K47" s="3">
        <v>1269</v>
      </c>
      <c r="L47" s="76" t="s">
        <v>6</v>
      </c>
      <c r="M47" s="94" t="s">
        <v>22</v>
      </c>
      <c r="N47" s="1" t="s">
        <v>20</v>
      </c>
      <c r="O47" s="32">
        <v>-23.472999999999999</v>
      </c>
      <c r="P47" s="32">
        <v>2.8359999999999999</v>
      </c>
      <c r="Q47" s="139">
        <v>0.55189999999999995</v>
      </c>
      <c r="R47" s="132">
        <v>7.7399999999999997E-2</v>
      </c>
      <c r="S47" s="32">
        <v>7.1304909560723511</v>
      </c>
    </row>
    <row r="48" spans="1:19">
      <c r="A48" s="2"/>
      <c r="B48" s="2"/>
      <c r="C48" s="1" t="s">
        <v>156</v>
      </c>
      <c r="D48" s="9" t="s">
        <v>341</v>
      </c>
      <c r="E48" s="3" t="s">
        <v>105</v>
      </c>
      <c r="F48" s="4" t="s">
        <v>154</v>
      </c>
      <c r="G48" s="3" t="s">
        <v>155</v>
      </c>
      <c r="H48" s="3">
        <v>139</v>
      </c>
      <c r="I48" s="4" t="s">
        <v>151</v>
      </c>
      <c r="J48" s="3" t="s">
        <v>62</v>
      </c>
      <c r="K48" s="3">
        <v>1258</v>
      </c>
      <c r="L48" s="76" t="s">
        <v>19</v>
      </c>
      <c r="M48" s="104" t="s">
        <v>316</v>
      </c>
      <c r="N48" s="7" t="s">
        <v>0</v>
      </c>
      <c r="O48" s="32">
        <v>-24.978999999999999</v>
      </c>
      <c r="P48" s="32">
        <v>2.238</v>
      </c>
      <c r="Q48" s="139">
        <v>0.68920000000000003</v>
      </c>
      <c r="R48" s="134">
        <v>0.1235</v>
      </c>
      <c r="S48" s="127">
        <v>5.5805668016194332</v>
      </c>
    </row>
    <row r="49" spans="1:19">
      <c r="A49" s="2"/>
      <c r="B49" s="2"/>
      <c r="D49" s="9"/>
      <c r="E49" s="3"/>
      <c r="F49" s="4"/>
      <c r="G49" s="3"/>
      <c r="H49" s="3"/>
      <c r="I49" s="4"/>
      <c r="J49" s="3"/>
      <c r="K49" s="3"/>
      <c r="L49" s="76"/>
      <c r="N49" s="7" t="s">
        <v>1</v>
      </c>
      <c r="O49" s="32">
        <v>-24.959</v>
      </c>
      <c r="P49" s="32">
        <v>2.6429999999999998</v>
      </c>
      <c r="Q49" s="139">
        <v>1.0660000000000001</v>
      </c>
      <c r="R49" s="134">
        <v>0.16389999999999999</v>
      </c>
      <c r="S49" s="127">
        <v>6.5039658328248944</v>
      </c>
    </row>
    <row r="50" spans="1:19">
      <c r="A50" s="2"/>
      <c r="B50" s="2"/>
      <c r="D50" s="9"/>
      <c r="E50" s="3"/>
      <c r="F50" s="4"/>
      <c r="G50" s="3"/>
      <c r="H50" s="3"/>
      <c r="I50" s="4"/>
      <c r="J50" s="3"/>
      <c r="K50" s="3"/>
      <c r="L50" s="76"/>
      <c r="N50" s="7" t="s">
        <v>2</v>
      </c>
      <c r="O50" s="32">
        <v>-25.324999999999999</v>
      </c>
      <c r="P50" s="32">
        <v>2.669</v>
      </c>
      <c r="Q50" s="139">
        <v>0.53639999999999999</v>
      </c>
      <c r="R50" s="134">
        <v>8.4099999999999994E-2</v>
      </c>
      <c r="S50" s="127">
        <v>6.378121284185494</v>
      </c>
    </row>
    <row r="51" spans="1:19">
      <c r="A51" s="2"/>
      <c r="B51" s="2"/>
      <c r="D51" s="9"/>
      <c r="E51" s="3"/>
      <c r="F51" s="4"/>
      <c r="G51" s="3"/>
      <c r="H51" s="3"/>
      <c r="I51" s="4"/>
      <c r="J51" s="3"/>
      <c r="K51" s="3"/>
      <c r="L51" s="76"/>
      <c r="N51" s="7" t="s">
        <v>3</v>
      </c>
      <c r="O51" s="32">
        <v>-25.17</v>
      </c>
      <c r="P51" s="32">
        <v>2.3439999999999999</v>
      </c>
      <c r="Q51" s="139">
        <v>0.40600000000000003</v>
      </c>
      <c r="R51" s="127" t="s">
        <v>18</v>
      </c>
      <c r="S51" s="127" t="s">
        <v>18</v>
      </c>
    </row>
    <row r="52" spans="1:19">
      <c r="A52" s="2"/>
      <c r="B52" s="2" t="s">
        <v>91</v>
      </c>
      <c r="C52" s="1" t="s">
        <v>72</v>
      </c>
      <c r="D52" s="9" t="s">
        <v>330</v>
      </c>
      <c r="E52" s="3" t="s">
        <v>105</v>
      </c>
      <c r="F52" s="4" t="s">
        <v>182</v>
      </c>
      <c r="G52" s="3" t="s">
        <v>29</v>
      </c>
      <c r="H52" s="3" t="s">
        <v>107</v>
      </c>
      <c r="I52" s="4" t="s">
        <v>183</v>
      </c>
      <c r="J52" s="3" t="s">
        <v>31</v>
      </c>
      <c r="K52" s="3">
        <v>1399</v>
      </c>
      <c r="L52" s="76" t="s">
        <v>6</v>
      </c>
      <c r="M52" s="104" t="s">
        <v>311</v>
      </c>
      <c r="N52" s="7" t="s">
        <v>0</v>
      </c>
      <c r="O52" s="126">
        <v>-23.17</v>
      </c>
      <c r="P52" s="126">
        <v>11.816000000000001</v>
      </c>
      <c r="Q52" s="139">
        <v>0.54149999999999998</v>
      </c>
      <c r="R52" s="132">
        <v>6.0900000000000003E-2</v>
      </c>
      <c r="S52" s="126">
        <v>8.8916256157635463</v>
      </c>
    </row>
    <row r="53" spans="1:19">
      <c r="A53" s="2"/>
      <c r="B53" s="2"/>
      <c r="D53" s="9"/>
      <c r="E53" s="3"/>
      <c r="F53" s="4"/>
      <c r="G53" s="3"/>
      <c r="H53" s="3"/>
      <c r="I53" s="4"/>
      <c r="J53" s="3"/>
      <c r="K53" s="3"/>
      <c r="L53" s="76"/>
      <c r="N53" s="7" t="s">
        <v>1</v>
      </c>
      <c r="O53" s="126">
        <v>-22.454999999999998</v>
      </c>
      <c r="P53" s="126">
        <v>6.8150000000000004</v>
      </c>
      <c r="Q53" s="139">
        <v>0.4123</v>
      </c>
      <c r="R53" s="132">
        <v>4.5600000000000002E-2</v>
      </c>
      <c r="S53" s="126">
        <v>9.0416666666666661</v>
      </c>
    </row>
    <row r="54" spans="1:19">
      <c r="A54" s="2"/>
      <c r="B54" s="2"/>
      <c r="D54" s="9"/>
      <c r="E54" s="3"/>
      <c r="F54" s="4"/>
      <c r="G54" s="3"/>
      <c r="H54" s="3"/>
      <c r="I54" s="4"/>
      <c r="J54" s="3"/>
      <c r="K54" s="3"/>
      <c r="L54" s="76"/>
      <c r="N54" s="7" t="s">
        <v>2</v>
      </c>
      <c r="O54" s="126">
        <v>-22.591999999999999</v>
      </c>
      <c r="P54" s="126">
        <v>6.125</v>
      </c>
      <c r="Q54" s="139">
        <v>0.76729999999999998</v>
      </c>
      <c r="R54" s="132">
        <v>7.4700000000000003E-2</v>
      </c>
      <c r="S54" s="126">
        <v>10.271753681392235</v>
      </c>
    </row>
    <row r="55" spans="1:19">
      <c r="A55" s="2"/>
      <c r="B55" s="2"/>
      <c r="D55" s="9"/>
      <c r="E55" s="3"/>
      <c r="F55" s="4"/>
      <c r="G55" s="3"/>
      <c r="H55" s="3"/>
      <c r="I55" s="4"/>
      <c r="J55" s="3"/>
      <c r="K55" s="3"/>
      <c r="L55" s="76"/>
      <c r="N55" s="7" t="s">
        <v>3</v>
      </c>
      <c r="O55" s="126">
        <v>-20.934999999999999</v>
      </c>
      <c r="P55" s="126">
        <v>6.0919999999999996</v>
      </c>
      <c r="Q55" s="139">
        <v>0.67010000000000003</v>
      </c>
      <c r="R55" s="132">
        <v>7.1199999999999999E-2</v>
      </c>
      <c r="S55" s="126">
        <v>9.411516853932584</v>
      </c>
    </row>
    <row r="56" spans="1:19">
      <c r="A56" s="2"/>
      <c r="B56" s="2"/>
      <c r="C56" s="1" t="s">
        <v>75</v>
      </c>
      <c r="D56" s="9" t="s">
        <v>341</v>
      </c>
      <c r="E56" s="3" t="s">
        <v>105</v>
      </c>
      <c r="F56" s="4" t="s">
        <v>147</v>
      </c>
      <c r="G56" s="3" t="s">
        <v>60</v>
      </c>
      <c r="H56" s="3" t="s">
        <v>107</v>
      </c>
      <c r="I56" s="4" t="s">
        <v>148</v>
      </c>
      <c r="J56" s="3" t="s">
        <v>62</v>
      </c>
      <c r="K56" s="3">
        <v>1354</v>
      </c>
      <c r="L56" s="76" t="s">
        <v>19</v>
      </c>
      <c r="M56" s="104" t="s">
        <v>312</v>
      </c>
      <c r="N56" s="7" t="s">
        <v>0</v>
      </c>
      <c r="O56" s="32">
        <v>-22.143000000000001</v>
      </c>
      <c r="P56" s="32">
        <v>8.6329999999999991</v>
      </c>
      <c r="Q56" s="139">
        <v>0.41610000000000003</v>
      </c>
      <c r="R56" s="132">
        <v>4.5400000000000003E-2</v>
      </c>
      <c r="S56" s="57">
        <v>9.1651982378854626</v>
      </c>
    </row>
    <row r="57" spans="1:19">
      <c r="A57" s="2"/>
      <c r="B57" s="2"/>
      <c r="D57" s="1"/>
      <c r="K57" s="1"/>
      <c r="L57" s="72"/>
      <c r="N57" s="7" t="s">
        <v>1</v>
      </c>
      <c r="O57" s="32">
        <v>-20.843</v>
      </c>
      <c r="P57" s="32">
        <v>10.769</v>
      </c>
      <c r="Q57" s="139">
        <v>0.3201</v>
      </c>
      <c r="R57" s="132">
        <v>3.8699999999999998E-2</v>
      </c>
      <c r="S57" s="57">
        <v>8.2713178294573648</v>
      </c>
    </row>
    <row r="58" spans="1:19">
      <c r="A58" s="2"/>
      <c r="B58" s="2"/>
      <c r="D58" s="1"/>
      <c r="K58" s="1"/>
      <c r="L58" s="72"/>
      <c r="N58" s="7" t="s">
        <v>2</v>
      </c>
      <c r="O58" s="32">
        <v>-21.059000000000001</v>
      </c>
      <c r="P58" s="32">
        <v>7.8490000000000002</v>
      </c>
      <c r="Q58" s="139">
        <v>0.3165</v>
      </c>
      <c r="R58" s="132">
        <v>3.7400000000000003E-2</v>
      </c>
      <c r="S58" s="57">
        <v>8.4625668449197864</v>
      </c>
    </row>
    <row r="59" spans="1:19">
      <c r="A59" s="2"/>
      <c r="B59" s="2"/>
      <c r="D59" s="22"/>
      <c r="E59" s="3"/>
      <c r="F59" s="108"/>
      <c r="G59" s="3"/>
      <c r="H59" s="3"/>
      <c r="I59" s="108"/>
      <c r="J59" s="3"/>
      <c r="K59" s="3"/>
      <c r="L59" s="76"/>
      <c r="N59" s="7" t="s">
        <v>3</v>
      </c>
      <c r="O59" s="32">
        <v>-21.916</v>
      </c>
      <c r="P59" s="32">
        <v>3.6749999999999998</v>
      </c>
      <c r="Q59" s="139">
        <v>0.88719999999999999</v>
      </c>
      <c r="R59" s="132">
        <v>0.1166</v>
      </c>
      <c r="S59" s="57">
        <v>7.608919382504288</v>
      </c>
    </row>
    <row r="60" spans="1:19">
      <c r="A60" s="2"/>
      <c r="B60" s="1" t="s">
        <v>68</v>
      </c>
      <c r="C60" s="1" t="s">
        <v>72</v>
      </c>
      <c r="D60" s="9" t="s">
        <v>342</v>
      </c>
      <c r="E60" s="3" t="s">
        <v>105</v>
      </c>
      <c r="F60" s="4" t="s">
        <v>191</v>
      </c>
      <c r="G60" s="3" t="s">
        <v>60</v>
      </c>
      <c r="H60" s="3" t="s">
        <v>192</v>
      </c>
      <c r="I60" s="4" t="s">
        <v>61</v>
      </c>
      <c r="J60" s="3" t="s">
        <v>193</v>
      </c>
      <c r="K60" s="3">
        <v>998</v>
      </c>
      <c r="L60" s="76" t="s">
        <v>347</v>
      </c>
      <c r="M60" s="104" t="s">
        <v>309</v>
      </c>
      <c r="N60" s="1" t="s">
        <v>20</v>
      </c>
      <c r="O60" s="126">
        <v>-21.123000000000001</v>
      </c>
      <c r="P60" s="135">
        <v>1.3180000000000001</v>
      </c>
      <c r="Q60" s="139">
        <v>0.25419999999999998</v>
      </c>
      <c r="R60" s="134">
        <v>3.6299999999999999E-2</v>
      </c>
      <c r="S60" s="128">
        <v>7.002754820936639</v>
      </c>
    </row>
    <row r="61" spans="1:19" s="62" customFormat="1" ht="15">
      <c r="A61" s="59"/>
      <c r="B61" s="59"/>
      <c r="D61" s="111"/>
      <c r="E61" s="109"/>
      <c r="F61" s="109"/>
      <c r="G61" s="109"/>
      <c r="H61" s="109"/>
      <c r="I61" s="109"/>
      <c r="J61" s="109"/>
      <c r="K61" s="110"/>
      <c r="L61" s="78"/>
      <c r="M61" s="15"/>
      <c r="N61" s="106"/>
      <c r="O61" s="107"/>
      <c r="P61" s="60"/>
      <c r="Q61" s="61"/>
      <c r="R61" s="90"/>
      <c r="S61" s="91"/>
    </row>
    <row r="62" spans="1:19" s="62" customFormat="1" ht="15">
      <c r="A62" s="1" t="s">
        <v>120</v>
      </c>
      <c r="B62" s="2" t="s">
        <v>131</v>
      </c>
      <c r="C62" s="1" t="s">
        <v>125</v>
      </c>
      <c r="D62" s="22" t="s">
        <v>332</v>
      </c>
      <c r="E62" s="3" t="s">
        <v>200</v>
      </c>
      <c r="F62" s="4" t="s">
        <v>209</v>
      </c>
      <c r="G62" s="3" t="s">
        <v>29</v>
      </c>
      <c r="H62" s="3" t="s">
        <v>202</v>
      </c>
      <c r="I62" s="4" t="s">
        <v>210</v>
      </c>
      <c r="J62" s="3" t="s">
        <v>31</v>
      </c>
      <c r="K62" s="3">
        <v>778</v>
      </c>
      <c r="L62" s="76" t="s">
        <v>211</v>
      </c>
      <c r="M62" s="104" t="s">
        <v>304</v>
      </c>
      <c r="N62" s="22" t="s">
        <v>23</v>
      </c>
      <c r="O62" s="126">
        <v>-27.161000000000001</v>
      </c>
      <c r="P62" s="126">
        <v>1.734</v>
      </c>
      <c r="Q62" s="135">
        <v>1.9207000000000001</v>
      </c>
      <c r="R62" s="133">
        <v>0.16639999999999999</v>
      </c>
      <c r="S62" s="129">
        <v>11.54266826923077</v>
      </c>
    </row>
    <row r="63" spans="1:19" s="62" customFormat="1" ht="15">
      <c r="A63" s="59"/>
      <c r="B63" s="2"/>
      <c r="C63" s="1"/>
      <c r="D63" s="9"/>
      <c r="E63" s="6"/>
      <c r="F63" s="6"/>
      <c r="G63" s="6"/>
      <c r="H63" s="6"/>
      <c r="I63" s="6"/>
      <c r="J63" s="6"/>
      <c r="K63" s="3"/>
      <c r="L63" s="76"/>
      <c r="M63" s="15"/>
      <c r="N63" s="22" t="s">
        <v>24</v>
      </c>
      <c r="O63" s="126">
        <v>-22.231000000000002</v>
      </c>
      <c r="P63" s="126">
        <v>5.6210000000000004</v>
      </c>
      <c r="Q63" s="135">
        <v>0.52270000000000005</v>
      </c>
      <c r="R63" s="133">
        <v>5.9499999999999997E-2</v>
      </c>
      <c r="S63" s="129">
        <v>8.7848739495798327</v>
      </c>
    </row>
    <row r="64" spans="1:19" s="62" customFormat="1" ht="15">
      <c r="A64" s="59"/>
      <c r="B64" s="2"/>
      <c r="C64" s="1"/>
      <c r="D64" s="15"/>
      <c r="E64" s="1"/>
      <c r="F64" s="1"/>
      <c r="G64" s="1"/>
      <c r="H64" s="1"/>
      <c r="I64" s="1"/>
      <c r="J64" s="1"/>
      <c r="K64" s="9"/>
      <c r="L64" s="79"/>
      <c r="M64" s="15"/>
      <c r="N64" s="22" t="s">
        <v>25</v>
      </c>
      <c r="O64" s="126">
        <v>-21.632999999999999</v>
      </c>
      <c r="P64" s="126">
        <v>5.4560000000000004</v>
      </c>
      <c r="Q64" s="135">
        <v>0.55740000000000001</v>
      </c>
      <c r="R64" s="133">
        <v>6.3200000000000006E-2</v>
      </c>
      <c r="S64" s="129">
        <v>8.8196202531645564</v>
      </c>
    </row>
    <row r="65" spans="1:19" s="62" customFormat="1" ht="15">
      <c r="A65" s="59"/>
      <c r="B65" s="2"/>
      <c r="C65" s="1"/>
      <c r="D65" s="15"/>
      <c r="E65" s="1"/>
      <c r="F65" s="1"/>
      <c r="G65" s="1"/>
      <c r="H65" s="1"/>
      <c r="I65" s="1"/>
      <c r="J65" s="1"/>
      <c r="K65" s="9"/>
      <c r="L65" s="79"/>
      <c r="M65" s="15"/>
      <c r="N65" s="22" t="s">
        <v>27</v>
      </c>
      <c r="O65" s="126">
        <v>-21.449000000000002</v>
      </c>
      <c r="P65" s="126">
        <v>6.2249999999999996</v>
      </c>
      <c r="Q65" s="135">
        <v>0.42520000000000002</v>
      </c>
      <c r="R65" s="133">
        <v>4.8599999999999997E-2</v>
      </c>
      <c r="S65" s="129">
        <v>8.7489711934156382</v>
      </c>
    </row>
    <row r="66" spans="1:19" s="62" customFormat="1" ht="15">
      <c r="A66" s="59"/>
      <c r="B66" s="2"/>
      <c r="C66" s="1" t="s">
        <v>125</v>
      </c>
      <c r="D66" s="22" t="s">
        <v>338</v>
      </c>
      <c r="E66" s="3" t="s">
        <v>200</v>
      </c>
      <c r="F66" s="4" t="s">
        <v>206</v>
      </c>
      <c r="G66" s="3" t="s">
        <v>29</v>
      </c>
      <c r="H66" s="3" t="s">
        <v>202</v>
      </c>
      <c r="I66" s="4" t="s">
        <v>207</v>
      </c>
      <c r="J66" s="3" t="s">
        <v>31</v>
      </c>
      <c r="K66" s="3">
        <v>781</v>
      </c>
      <c r="L66" s="76" t="s">
        <v>419</v>
      </c>
      <c r="M66" s="104" t="s">
        <v>305</v>
      </c>
      <c r="N66" s="1" t="s">
        <v>20</v>
      </c>
      <c r="O66" s="126">
        <v>-23.678999999999998</v>
      </c>
      <c r="P66" s="126">
        <v>2.0760000000000001</v>
      </c>
      <c r="Q66" s="135">
        <v>0.14449999999999999</v>
      </c>
      <c r="R66" s="133">
        <v>1.9599999999999999E-2</v>
      </c>
      <c r="S66" s="129">
        <v>7.3724489795918364</v>
      </c>
    </row>
    <row r="67" spans="1:19" s="62" customFormat="1" ht="15">
      <c r="A67" s="59"/>
      <c r="B67" s="2"/>
      <c r="C67" s="1" t="s">
        <v>125</v>
      </c>
      <c r="D67" s="22" t="s">
        <v>338</v>
      </c>
      <c r="E67" s="3" t="s">
        <v>200</v>
      </c>
      <c r="F67" s="4" t="s">
        <v>208</v>
      </c>
      <c r="G67" s="3" t="s">
        <v>29</v>
      </c>
      <c r="H67" s="3" t="s">
        <v>202</v>
      </c>
      <c r="I67" s="4" t="s">
        <v>205</v>
      </c>
      <c r="J67" s="3" t="s">
        <v>31</v>
      </c>
      <c r="K67" s="3">
        <v>777</v>
      </c>
      <c r="L67" s="76" t="s">
        <v>419</v>
      </c>
      <c r="M67" s="104" t="s">
        <v>306</v>
      </c>
      <c r="N67" s="1" t="s">
        <v>20</v>
      </c>
      <c r="O67" s="126">
        <v>-22.434000000000001</v>
      </c>
      <c r="P67" s="126">
        <v>6.4690000000000003</v>
      </c>
      <c r="Q67" s="135">
        <v>0.185</v>
      </c>
      <c r="R67" s="133">
        <v>1.9400000000000001E-2</v>
      </c>
      <c r="S67" s="129">
        <v>9.536082474226804</v>
      </c>
    </row>
    <row r="68" spans="1:19" s="62" customFormat="1" ht="15">
      <c r="A68" s="59"/>
      <c r="B68" s="1"/>
      <c r="C68" s="1" t="s">
        <v>125</v>
      </c>
      <c r="D68" s="22" t="s">
        <v>333</v>
      </c>
      <c r="E68" s="3" t="s">
        <v>200</v>
      </c>
      <c r="F68" s="4" t="s">
        <v>201</v>
      </c>
      <c r="G68" s="3" t="s">
        <v>29</v>
      </c>
      <c r="H68" s="3" t="s">
        <v>202</v>
      </c>
      <c r="I68" s="4" t="s">
        <v>203</v>
      </c>
      <c r="J68" s="3" t="s">
        <v>31</v>
      </c>
      <c r="K68" s="3">
        <v>779</v>
      </c>
      <c r="L68" s="76" t="s">
        <v>419</v>
      </c>
      <c r="M68" s="104" t="s">
        <v>307</v>
      </c>
      <c r="N68" s="1" t="s">
        <v>20</v>
      </c>
      <c r="O68" s="126">
        <v>-24.498999999999999</v>
      </c>
      <c r="P68" s="126">
        <v>4.2839999999999998</v>
      </c>
      <c r="Q68" s="135">
        <v>8.4099999999999994E-2</v>
      </c>
      <c r="R68" s="133">
        <v>1.14E-2</v>
      </c>
      <c r="S68" s="129">
        <v>7.3771929824561395</v>
      </c>
    </row>
    <row r="69" spans="1:19" s="62" customFormat="1" ht="15">
      <c r="A69" s="59"/>
      <c r="B69" s="1"/>
      <c r="C69" s="1" t="s">
        <v>125</v>
      </c>
      <c r="D69" s="22" t="s">
        <v>333</v>
      </c>
      <c r="E69" s="3" t="s">
        <v>200</v>
      </c>
      <c r="F69" s="4" t="s">
        <v>204</v>
      </c>
      <c r="G69" s="3" t="s">
        <v>29</v>
      </c>
      <c r="H69" s="3" t="s">
        <v>202</v>
      </c>
      <c r="I69" s="4" t="s">
        <v>205</v>
      </c>
      <c r="J69" s="3" t="s">
        <v>31</v>
      </c>
      <c r="K69" s="3">
        <v>772</v>
      </c>
      <c r="L69" s="76" t="s">
        <v>419</v>
      </c>
      <c r="M69" s="104" t="s">
        <v>308</v>
      </c>
      <c r="N69" s="1" t="s">
        <v>20</v>
      </c>
      <c r="O69" s="126">
        <v>-23.76</v>
      </c>
      <c r="P69" s="126">
        <v>2.347</v>
      </c>
      <c r="Q69" s="135">
        <v>0.105</v>
      </c>
      <c r="R69" s="133">
        <v>1.38E-2</v>
      </c>
      <c r="S69" s="129">
        <v>7.6086956521739131</v>
      </c>
    </row>
    <row r="70" spans="1:19">
      <c r="B70" s="2" t="s">
        <v>91</v>
      </c>
      <c r="C70" s="1" t="s">
        <v>125</v>
      </c>
      <c r="D70" s="22" t="s">
        <v>332</v>
      </c>
      <c r="E70" s="3" t="s">
        <v>195</v>
      </c>
      <c r="F70" s="4" t="s">
        <v>196</v>
      </c>
      <c r="G70" s="3" t="s">
        <v>29</v>
      </c>
      <c r="H70" s="3" t="s">
        <v>197</v>
      </c>
      <c r="I70" s="4" t="s">
        <v>198</v>
      </c>
      <c r="J70" s="3" t="s">
        <v>31</v>
      </c>
      <c r="K70" s="3">
        <v>831</v>
      </c>
      <c r="L70" s="76" t="s">
        <v>199</v>
      </c>
      <c r="M70" s="104" t="s">
        <v>301</v>
      </c>
      <c r="N70" s="22" t="s">
        <v>23</v>
      </c>
      <c r="O70" s="126">
        <v>-21.917000000000002</v>
      </c>
      <c r="P70" s="126">
        <v>7.2309999999999999</v>
      </c>
      <c r="Q70" s="135">
        <v>0.5141</v>
      </c>
      <c r="R70" s="133">
        <v>3.0200000000000001E-2</v>
      </c>
      <c r="S70" s="129">
        <v>17.023178807947019</v>
      </c>
    </row>
    <row r="71" spans="1:19">
      <c r="B71" s="2"/>
      <c r="D71" s="22"/>
      <c r="E71" s="3"/>
      <c r="F71" s="4"/>
      <c r="G71" s="3"/>
      <c r="H71" s="3"/>
      <c r="I71" s="4"/>
      <c r="J71" s="3"/>
      <c r="K71" s="3"/>
      <c r="L71" s="76"/>
      <c r="N71" s="22" t="s">
        <v>24</v>
      </c>
      <c r="O71" s="126">
        <v>-21.846</v>
      </c>
      <c r="P71" s="126">
        <v>5.03</v>
      </c>
      <c r="Q71" s="135">
        <v>0.28339999999999999</v>
      </c>
      <c r="R71" s="133">
        <v>3.2399999999999998E-2</v>
      </c>
      <c r="S71" s="129">
        <v>8.7469135802469129</v>
      </c>
    </row>
    <row r="72" spans="1:19">
      <c r="B72" s="2"/>
      <c r="D72" s="22"/>
      <c r="E72" s="3"/>
      <c r="F72" s="4"/>
      <c r="G72" s="3"/>
      <c r="H72" s="3"/>
      <c r="I72" s="4"/>
      <c r="J72" s="3"/>
      <c r="K72" s="3"/>
      <c r="L72" s="76"/>
      <c r="N72" s="22" t="s">
        <v>25</v>
      </c>
      <c r="O72" s="126">
        <v>-21.507999999999999</v>
      </c>
      <c r="P72" s="126">
        <v>5.2370000000000001</v>
      </c>
      <c r="Q72" s="135">
        <v>0.2424</v>
      </c>
      <c r="R72" s="133">
        <v>2.7E-2</v>
      </c>
      <c r="S72" s="129">
        <v>8.9777777777777779</v>
      </c>
    </row>
    <row r="73" spans="1:19">
      <c r="B73" s="2"/>
      <c r="D73" s="22"/>
      <c r="E73" s="3"/>
      <c r="F73" s="4"/>
      <c r="G73" s="3"/>
      <c r="H73" s="3"/>
      <c r="I73" s="4"/>
      <c r="J73" s="3"/>
      <c r="K73" s="3"/>
      <c r="L73" s="76"/>
      <c r="N73" s="22" t="s">
        <v>27</v>
      </c>
      <c r="O73" s="126">
        <v>-21.596</v>
      </c>
      <c r="P73" s="126">
        <v>4.2119999999999997</v>
      </c>
      <c r="Q73" s="135">
        <v>0.26379999999999998</v>
      </c>
      <c r="R73" s="133">
        <v>2.9399999999999999E-2</v>
      </c>
      <c r="S73" s="129">
        <v>8.9727891156462576</v>
      </c>
    </row>
    <row r="74" spans="1:19">
      <c r="B74" s="2"/>
      <c r="C74" s="1" t="s">
        <v>125</v>
      </c>
      <c r="D74" s="22" t="s">
        <v>338</v>
      </c>
      <c r="E74" s="3" t="s">
        <v>104</v>
      </c>
      <c r="F74" s="4" t="s">
        <v>39</v>
      </c>
      <c r="G74" s="3" t="s">
        <v>29</v>
      </c>
      <c r="H74" s="3" t="s">
        <v>107</v>
      </c>
      <c r="I74" s="4" t="s">
        <v>40</v>
      </c>
      <c r="J74" s="3" t="s">
        <v>31</v>
      </c>
      <c r="K74" s="3">
        <v>832</v>
      </c>
      <c r="L74" s="76" t="s">
        <v>6</v>
      </c>
      <c r="M74" s="104" t="s">
        <v>302</v>
      </c>
      <c r="N74" s="22" t="s">
        <v>23</v>
      </c>
      <c r="O74" s="126">
        <v>-21.93</v>
      </c>
      <c r="P74" s="128">
        <v>4.8339999999999996</v>
      </c>
      <c r="Q74" s="135">
        <v>0.13750000000000001</v>
      </c>
      <c r="R74" s="136">
        <v>1.5699999999999999E-2</v>
      </c>
      <c r="S74" s="130">
        <v>8.7579617834394927</v>
      </c>
    </row>
    <row r="75" spans="1:19">
      <c r="B75" s="2"/>
      <c r="D75" s="22"/>
      <c r="E75" s="3"/>
      <c r="F75" s="4"/>
      <c r="G75" s="3"/>
      <c r="H75" s="3"/>
      <c r="I75" s="4"/>
      <c r="J75" s="3"/>
      <c r="K75" s="3"/>
      <c r="L75" s="76"/>
      <c r="N75" s="22" t="s">
        <v>24</v>
      </c>
      <c r="O75" s="126">
        <v>-21.408000000000001</v>
      </c>
      <c r="P75" s="128">
        <v>4.5609999999999999</v>
      </c>
      <c r="Q75" s="135">
        <v>0.25719999999999998</v>
      </c>
      <c r="R75" s="136">
        <v>3.0499999999999999E-2</v>
      </c>
      <c r="S75" s="130">
        <v>8.4327868852459016</v>
      </c>
    </row>
    <row r="76" spans="1:19">
      <c r="B76" s="2"/>
      <c r="D76" s="22"/>
      <c r="E76" s="3"/>
      <c r="F76" s="4"/>
      <c r="G76" s="3"/>
      <c r="H76" s="3"/>
      <c r="I76" s="4"/>
      <c r="J76" s="3"/>
      <c r="K76" s="3"/>
      <c r="L76" s="76"/>
      <c r="N76" s="22" t="s">
        <v>25</v>
      </c>
      <c r="O76" s="126">
        <v>-21.8</v>
      </c>
      <c r="P76" s="128">
        <v>4.2279999999999998</v>
      </c>
      <c r="Q76" s="135">
        <v>0.31619999999999998</v>
      </c>
      <c r="R76" s="133">
        <v>3.5999999999999997E-2</v>
      </c>
      <c r="S76" s="129">
        <v>8.7833333333333332</v>
      </c>
    </row>
    <row r="77" spans="1:19">
      <c r="B77" s="2"/>
      <c r="D77" s="22"/>
      <c r="E77" s="3"/>
      <c r="F77" s="4"/>
      <c r="G77" s="3"/>
      <c r="H77" s="3"/>
      <c r="I77" s="4"/>
      <c r="J77" s="3"/>
      <c r="K77" s="3"/>
      <c r="L77" s="76"/>
      <c r="N77" s="22" t="s">
        <v>27</v>
      </c>
      <c r="O77" s="126">
        <v>-21.995999999999999</v>
      </c>
      <c r="P77" s="128">
        <v>4.1180000000000003</v>
      </c>
      <c r="Q77" s="135">
        <v>0.20660000000000001</v>
      </c>
      <c r="R77" s="136">
        <v>2.3300000000000001E-2</v>
      </c>
      <c r="S77" s="130">
        <v>8.866952789699571</v>
      </c>
    </row>
    <row r="78" spans="1:19">
      <c r="C78" s="1" t="s">
        <v>125</v>
      </c>
      <c r="D78" s="22" t="s">
        <v>338</v>
      </c>
      <c r="E78" s="3" t="s">
        <v>106</v>
      </c>
      <c r="F78" s="4" t="s">
        <v>41</v>
      </c>
      <c r="G78" s="3" t="s">
        <v>29</v>
      </c>
      <c r="H78" s="3" t="s">
        <v>107</v>
      </c>
      <c r="I78" s="4" t="s">
        <v>42</v>
      </c>
      <c r="J78" s="3" t="s">
        <v>31</v>
      </c>
      <c r="K78" s="3">
        <v>832</v>
      </c>
      <c r="L78" s="76" t="s">
        <v>6</v>
      </c>
      <c r="M78" s="104" t="s">
        <v>303</v>
      </c>
      <c r="N78" s="22" t="s">
        <v>23</v>
      </c>
      <c r="O78" s="126">
        <v>-22.236000000000001</v>
      </c>
      <c r="P78" s="128">
        <v>8.0050000000000008</v>
      </c>
      <c r="Q78" s="135">
        <v>0.69130000000000003</v>
      </c>
      <c r="R78" s="127" t="s">
        <v>18</v>
      </c>
      <c r="S78" s="127" t="s">
        <v>18</v>
      </c>
    </row>
    <row r="79" spans="1:19">
      <c r="D79" s="22"/>
      <c r="E79" s="3"/>
      <c r="F79" s="4"/>
      <c r="G79" s="3"/>
      <c r="H79" s="3"/>
      <c r="I79" s="4"/>
      <c r="J79" s="3"/>
      <c r="K79" s="3"/>
      <c r="L79" s="76"/>
      <c r="N79" s="22" t="s">
        <v>24</v>
      </c>
      <c r="O79" s="126">
        <v>-21.670999999999999</v>
      </c>
      <c r="P79" s="126">
        <v>5.55</v>
      </c>
      <c r="Q79" s="135">
        <v>0.1646</v>
      </c>
      <c r="R79" s="136">
        <v>1.8700000000000001E-2</v>
      </c>
      <c r="S79" s="130">
        <v>8.8021390374331538</v>
      </c>
    </row>
    <row r="80" spans="1:19">
      <c r="D80" s="22"/>
      <c r="E80" s="3"/>
      <c r="F80" s="4"/>
      <c r="G80" s="3"/>
      <c r="H80" s="3"/>
      <c r="I80" s="4"/>
      <c r="J80" s="3"/>
      <c r="K80" s="3"/>
      <c r="L80" s="76"/>
      <c r="N80" s="22" t="s">
        <v>25</v>
      </c>
      <c r="O80" s="126">
        <v>-22.28</v>
      </c>
      <c r="P80" s="126">
        <v>6.2779999999999996</v>
      </c>
      <c r="Q80" s="135">
        <v>0.20469999999999999</v>
      </c>
      <c r="R80" s="133">
        <v>1.5599999999999999E-2</v>
      </c>
      <c r="S80" s="129">
        <v>13.121794871794872</v>
      </c>
    </row>
    <row r="81" spans="1:19">
      <c r="D81" s="22"/>
      <c r="E81" s="3"/>
      <c r="F81" s="4"/>
      <c r="G81" s="3"/>
      <c r="H81" s="3"/>
      <c r="I81" s="4"/>
      <c r="J81" s="3"/>
      <c r="K81" s="3"/>
      <c r="L81" s="76"/>
      <c r="N81" s="22" t="s">
        <v>27</v>
      </c>
      <c r="O81" s="126">
        <v>-22.404</v>
      </c>
      <c r="P81" s="126">
        <v>3.7890000000000001</v>
      </c>
      <c r="Q81" s="135">
        <v>0.13789999999999999</v>
      </c>
      <c r="R81" s="133">
        <v>1.4800000000000001E-2</v>
      </c>
      <c r="S81" s="129">
        <v>9.3175675675675667</v>
      </c>
    </row>
    <row r="82" spans="1:19">
      <c r="C82" s="1" t="s">
        <v>125</v>
      </c>
      <c r="D82" s="22" t="s">
        <v>333</v>
      </c>
      <c r="E82" s="3" t="s">
        <v>194</v>
      </c>
      <c r="F82" s="4" t="s">
        <v>33</v>
      </c>
      <c r="G82" s="3" t="s">
        <v>29</v>
      </c>
      <c r="H82" s="3" t="s">
        <v>107</v>
      </c>
      <c r="I82" s="4" t="s">
        <v>34</v>
      </c>
      <c r="J82" s="3" t="s">
        <v>31</v>
      </c>
      <c r="K82" s="3">
        <v>831</v>
      </c>
      <c r="L82" s="76" t="s">
        <v>6</v>
      </c>
      <c r="M82" s="104" t="s">
        <v>290</v>
      </c>
      <c r="N82" s="22" t="s">
        <v>23</v>
      </c>
      <c r="O82" s="126">
        <v>-22.488</v>
      </c>
      <c r="P82" s="126">
        <v>5.4459999999999997</v>
      </c>
      <c r="Q82" s="135">
        <v>0.1027</v>
      </c>
      <c r="R82" s="136">
        <v>1.09E-2</v>
      </c>
      <c r="S82" s="130">
        <v>9.4220183486238529</v>
      </c>
    </row>
    <row r="83" spans="1:19">
      <c r="A83" s="2"/>
      <c r="D83" s="22"/>
      <c r="E83" s="3"/>
      <c r="F83" s="4"/>
      <c r="G83" s="3"/>
      <c r="H83" s="3"/>
      <c r="I83" s="4"/>
      <c r="J83" s="3"/>
      <c r="K83" s="3"/>
      <c r="L83" s="76"/>
      <c r="N83" s="22" t="s">
        <v>24</v>
      </c>
      <c r="O83" s="126">
        <v>-25.344000000000001</v>
      </c>
      <c r="P83" s="128">
        <v>5.3959999999999999</v>
      </c>
      <c r="Q83" s="135">
        <v>3.5000000000000003E-2</v>
      </c>
      <c r="R83" s="127" t="s">
        <v>18</v>
      </c>
      <c r="S83" s="127" t="s">
        <v>18</v>
      </c>
    </row>
    <row r="84" spans="1:19">
      <c r="D84" s="22"/>
      <c r="E84" s="3"/>
      <c r="F84" s="4"/>
      <c r="G84" s="3"/>
      <c r="H84" s="3"/>
      <c r="I84" s="4"/>
      <c r="J84" s="3"/>
      <c r="K84" s="3"/>
      <c r="L84" s="76"/>
      <c r="N84" s="22" t="s">
        <v>25</v>
      </c>
      <c r="O84" s="126">
        <v>-26.358000000000001</v>
      </c>
      <c r="P84" s="128">
        <v>6.4630000000000001</v>
      </c>
      <c r="Q84" s="135">
        <v>2.5899999999999999E-2</v>
      </c>
      <c r="R84" s="127" t="s">
        <v>18</v>
      </c>
      <c r="S84" s="127" t="s">
        <v>18</v>
      </c>
    </row>
    <row r="85" spans="1:19">
      <c r="A85" s="26"/>
      <c r="B85" s="26"/>
      <c r="C85" s="26"/>
      <c r="D85" s="27"/>
      <c r="E85" s="25"/>
      <c r="F85" s="30"/>
      <c r="G85" s="25"/>
      <c r="H85" s="25"/>
      <c r="I85" s="30"/>
      <c r="J85" s="25"/>
      <c r="K85" s="25"/>
      <c r="L85" s="97"/>
      <c r="M85" s="38"/>
      <c r="N85" s="27" t="s">
        <v>27</v>
      </c>
      <c r="O85" s="137">
        <v>-26.218</v>
      </c>
      <c r="P85" s="138">
        <v>6.6029999999999998</v>
      </c>
      <c r="Q85" s="154">
        <v>2.24E-2</v>
      </c>
      <c r="R85" s="131" t="s">
        <v>18</v>
      </c>
      <c r="S85" s="131" t="s">
        <v>18</v>
      </c>
    </row>
    <row r="86" spans="1:19">
      <c r="A86" s="1" t="s">
        <v>421</v>
      </c>
    </row>
    <row r="87" spans="1:19">
      <c r="A87" s="72" t="s">
        <v>357</v>
      </c>
    </row>
    <row r="88" spans="1:19">
      <c r="A88" s="72" t="s">
        <v>355</v>
      </c>
    </row>
    <row r="89" spans="1:19">
      <c r="A89" s="72" t="s">
        <v>356</v>
      </c>
    </row>
    <row r="90" spans="1:19">
      <c r="A90" s="1" t="s">
        <v>227</v>
      </c>
    </row>
  </sheetData>
  <mergeCells count="2">
    <mergeCell ref="E2:G2"/>
    <mergeCell ref="H2:J2"/>
  </mergeCells>
  <phoneticPr fontId="1"/>
  <pageMargins left="0.25" right="0.25" top="0.75" bottom="0.75" header="0.3" footer="0.3"/>
  <pageSetup paperSize="9" scale="4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0"/>
  <sheetViews>
    <sheetView zoomScale="125" zoomScaleNormal="125" zoomScalePageLayoutView="125" workbookViewId="0">
      <selection activeCell="C6" sqref="C6"/>
    </sheetView>
  </sheetViews>
  <sheetFormatPr baseColWidth="10" defaultColWidth="8.85546875" defaultRowHeight="18" x14ac:dyDescent="0"/>
  <cols>
    <col min="1" max="1" width="11.5703125" style="1" customWidth="1"/>
    <col min="2" max="2" width="8.85546875" style="1"/>
    <col min="3" max="3" width="8.85546875" style="15" bestFit="1" customWidth="1"/>
    <col min="4" max="4" width="2.85546875" style="72" bestFit="1" customWidth="1"/>
    <col min="5" max="5" width="5.5703125" style="72" bestFit="1" customWidth="1"/>
    <col min="6" max="6" width="2.42578125" style="72" bestFit="1" customWidth="1"/>
    <col min="7" max="7" width="3.5703125" style="72" bestFit="1" customWidth="1"/>
    <col min="8" max="8" width="5.5703125" style="72" bestFit="1" customWidth="1"/>
    <col min="9" max="9" width="2.140625" style="72" bestFit="1" customWidth="1"/>
    <col min="10" max="10" width="9.42578125" style="64" customWidth="1"/>
    <col min="11" max="11" width="29.28515625" style="1" customWidth="1"/>
    <col min="12" max="12" width="10.85546875" style="15" customWidth="1"/>
    <col min="13" max="13" width="6.140625" style="17" customWidth="1"/>
    <col min="14" max="14" width="6.140625" style="1" customWidth="1"/>
    <col min="15" max="16" width="6.140625" style="1" bestFit="1" customWidth="1"/>
    <col min="17" max="17" width="6" style="1" bestFit="1" customWidth="1"/>
    <col min="18" max="20" width="8.85546875" style="100"/>
    <col min="21" max="16384" width="8.85546875" style="1"/>
  </cols>
  <sheetData>
    <row r="1" spans="1:18">
      <c r="A1" s="26" t="s">
        <v>426</v>
      </c>
      <c r="B1" s="26"/>
      <c r="C1" s="38"/>
      <c r="D1" s="26"/>
      <c r="E1" s="26"/>
      <c r="F1" s="26"/>
      <c r="G1" s="26"/>
      <c r="H1" s="26"/>
      <c r="I1" s="26"/>
      <c r="J1" s="87"/>
      <c r="K1" s="26"/>
      <c r="L1" s="38"/>
      <c r="M1" s="37"/>
      <c r="N1" s="26"/>
      <c r="O1" s="26"/>
      <c r="P1" s="26"/>
      <c r="Q1" s="26"/>
    </row>
    <row r="2" spans="1:18" s="49" customFormat="1" ht="30">
      <c r="A2" s="40" t="s">
        <v>117</v>
      </c>
      <c r="B2" s="40" t="s">
        <v>343</v>
      </c>
      <c r="C2" s="43" t="s">
        <v>4</v>
      </c>
      <c r="D2" s="167" t="s">
        <v>58</v>
      </c>
      <c r="E2" s="167"/>
      <c r="F2" s="167"/>
      <c r="G2" s="167" t="s">
        <v>59</v>
      </c>
      <c r="H2" s="167"/>
      <c r="I2" s="167"/>
      <c r="J2" s="40" t="s">
        <v>101</v>
      </c>
      <c r="K2" s="40" t="s">
        <v>12</v>
      </c>
      <c r="L2" s="93" t="s">
        <v>318</v>
      </c>
      <c r="M2" s="43" t="s">
        <v>111</v>
      </c>
      <c r="N2" s="41" t="s">
        <v>112</v>
      </c>
      <c r="O2" s="40" t="s">
        <v>15</v>
      </c>
      <c r="P2" s="42" t="s">
        <v>16</v>
      </c>
      <c r="Q2" s="42" t="s">
        <v>103</v>
      </c>
    </row>
    <row r="3" spans="1:18">
      <c r="A3" s="2" t="s">
        <v>9</v>
      </c>
      <c r="B3" s="1" t="s">
        <v>70</v>
      </c>
      <c r="C3" s="9" t="s">
        <v>334</v>
      </c>
      <c r="D3" s="3" t="s">
        <v>104</v>
      </c>
      <c r="E3" s="4" t="s">
        <v>64</v>
      </c>
      <c r="F3" s="3" t="s">
        <v>29</v>
      </c>
      <c r="G3" s="3" t="s">
        <v>107</v>
      </c>
      <c r="H3" s="4" t="s">
        <v>65</v>
      </c>
      <c r="I3" s="3" t="s">
        <v>31</v>
      </c>
      <c r="J3" s="3">
        <v>809</v>
      </c>
      <c r="K3" s="36" t="s">
        <v>319</v>
      </c>
      <c r="L3" s="113" t="s">
        <v>255</v>
      </c>
      <c r="M3" s="18">
        <v>-14.237</v>
      </c>
      <c r="N3" s="18">
        <v>4.8120000000000003</v>
      </c>
      <c r="O3" s="56">
        <v>5.5400999999999998</v>
      </c>
      <c r="P3" s="56">
        <v>1.2778</v>
      </c>
      <c r="Q3" s="18">
        <v>4.3356550320863985</v>
      </c>
    </row>
    <row r="4" spans="1:18">
      <c r="A4" s="2"/>
      <c r="B4" s="1" t="s">
        <v>159</v>
      </c>
      <c r="C4" s="9" t="s">
        <v>335</v>
      </c>
      <c r="D4" s="3">
        <v>31</v>
      </c>
      <c r="E4" s="4" t="s">
        <v>157</v>
      </c>
      <c r="F4" s="3" t="s">
        <v>60</v>
      </c>
      <c r="G4" s="3">
        <v>139</v>
      </c>
      <c r="H4" s="4" t="s">
        <v>158</v>
      </c>
      <c r="I4" s="3" t="s">
        <v>137</v>
      </c>
      <c r="J4" s="3">
        <v>795</v>
      </c>
      <c r="K4" s="36" t="s">
        <v>319</v>
      </c>
      <c r="L4" s="113" t="s">
        <v>262</v>
      </c>
      <c r="M4" s="54">
        <v>-13.997999999999999</v>
      </c>
      <c r="N4" s="54">
        <v>8.77</v>
      </c>
      <c r="O4" s="55">
        <v>0.40570000000000001</v>
      </c>
      <c r="P4" s="55">
        <v>7.9799999999999996E-2</v>
      </c>
      <c r="Q4" s="18">
        <f>O4/P4</f>
        <v>5.0839598997493738</v>
      </c>
    </row>
    <row r="5" spans="1:18">
      <c r="A5" s="2"/>
      <c r="C5" s="9"/>
      <c r="D5" s="3"/>
      <c r="E5" s="4"/>
      <c r="F5" s="3"/>
      <c r="G5" s="3"/>
      <c r="H5" s="4"/>
      <c r="I5" s="3"/>
      <c r="J5" s="3"/>
      <c r="K5" s="36" t="s">
        <v>319</v>
      </c>
      <c r="L5" s="113" t="s">
        <v>263</v>
      </c>
      <c r="M5" s="54">
        <v>-14.244</v>
      </c>
      <c r="N5" s="54">
        <v>4.6120000000000001</v>
      </c>
      <c r="O5" s="55">
        <v>0.1195</v>
      </c>
      <c r="P5" s="55">
        <v>2.58E-2</v>
      </c>
      <c r="Q5" s="18">
        <f>O5/P5</f>
        <v>4.6317829457364343</v>
      </c>
    </row>
    <row r="6" spans="1:18">
      <c r="A6" s="2"/>
      <c r="C6" s="9"/>
      <c r="D6" s="3"/>
      <c r="E6" s="4"/>
      <c r="F6" s="3"/>
      <c r="G6" s="3"/>
      <c r="H6" s="4"/>
      <c r="I6" s="3"/>
      <c r="J6" s="3"/>
      <c r="K6" s="36" t="s">
        <v>319</v>
      </c>
      <c r="L6" s="113" t="s">
        <v>264</v>
      </c>
      <c r="M6" s="54">
        <v>-14.074</v>
      </c>
      <c r="N6" s="54">
        <v>4.6180000000000003</v>
      </c>
      <c r="O6" s="55">
        <v>0.1439</v>
      </c>
      <c r="P6" s="55">
        <v>3.2800000000000003E-2</v>
      </c>
      <c r="Q6" s="18">
        <f>O6/P6</f>
        <v>4.3871951219512191</v>
      </c>
    </row>
    <row r="7" spans="1:18">
      <c r="A7" s="2"/>
      <c r="C7" s="9"/>
      <c r="D7" s="3"/>
      <c r="E7" s="4"/>
      <c r="F7" s="3"/>
      <c r="G7" s="3"/>
      <c r="H7" s="4"/>
      <c r="I7" s="3"/>
      <c r="J7" s="3"/>
      <c r="K7" s="36" t="s">
        <v>319</v>
      </c>
      <c r="L7" s="113" t="s">
        <v>265</v>
      </c>
      <c r="M7" s="54">
        <v>-17.855</v>
      </c>
      <c r="N7" s="54">
        <v>8.2080000000000002</v>
      </c>
      <c r="O7" s="55">
        <v>3.9600000000000003E-2</v>
      </c>
      <c r="P7" s="55">
        <v>6.8999999999999999E-3</v>
      </c>
      <c r="Q7" s="18">
        <f>O7/P7</f>
        <v>5.7391304347826093</v>
      </c>
    </row>
    <row r="8" spans="1:18">
      <c r="A8" s="2"/>
      <c r="C8" s="9"/>
      <c r="D8" s="3"/>
      <c r="E8" s="4"/>
      <c r="F8" s="3"/>
      <c r="G8" s="3"/>
      <c r="H8" s="4"/>
      <c r="I8" s="3"/>
      <c r="J8" s="3"/>
      <c r="K8" s="36" t="s">
        <v>319</v>
      </c>
      <c r="L8" s="113" t="s">
        <v>266</v>
      </c>
      <c r="M8" s="54">
        <v>-13.744</v>
      </c>
      <c r="N8" s="54">
        <v>5.3390000000000004</v>
      </c>
      <c r="O8" s="55">
        <v>0.14099999999999999</v>
      </c>
      <c r="P8" s="55">
        <v>2.93E-2</v>
      </c>
      <c r="Q8" s="18">
        <f>O8/P8</f>
        <v>4.8122866894197944</v>
      </c>
    </row>
    <row r="9" spans="1:18" ht="30">
      <c r="A9" s="2"/>
      <c r="B9" s="1" t="s">
        <v>126</v>
      </c>
      <c r="C9" s="22" t="s">
        <v>336</v>
      </c>
      <c r="D9" s="3" t="s">
        <v>212</v>
      </c>
      <c r="E9" s="108" t="s">
        <v>213</v>
      </c>
      <c r="F9" s="3" t="s">
        <v>29</v>
      </c>
      <c r="G9" s="3" t="s">
        <v>107</v>
      </c>
      <c r="H9" s="108" t="s">
        <v>54</v>
      </c>
      <c r="I9" s="3" t="s">
        <v>31</v>
      </c>
      <c r="J9" s="3">
        <v>850</v>
      </c>
      <c r="K9" s="36" t="s">
        <v>319</v>
      </c>
      <c r="L9" s="113" t="s">
        <v>256</v>
      </c>
      <c r="M9" s="18">
        <v>-13.926</v>
      </c>
      <c r="N9" s="18">
        <v>5.4390000000000001</v>
      </c>
      <c r="O9" s="19">
        <v>1.806</v>
      </c>
      <c r="P9" s="23">
        <v>0.42259999999999998</v>
      </c>
      <c r="Q9" s="35">
        <v>4.2735447231424519</v>
      </c>
    </row>
    <row r="10" spans="1:18">
      <c r="A10" s="2"/>
      <c r="C10" s="22"/>
      <c r="D10" s="3"/>
      <c r="E10" s="108"/>
      <c r="F10" s="3"/>
      <c r="G10" s="3"/>
      <c r="H10" s="108"/>
      <c r="I10" s="3"/>
      <c r="J10" s="3"/>
      <c r="K10" s="36" t="s">
        <v>224</v>
      </c>
      <c r="L10" s="113" t="s">
        <v>257</v>
      </c>
      <c r="M10" s="18">
        <v>-23.597999999999999</v>
      </c>
      <c r="N10" s="18">
        <v>2.581</v>
      </c>
      <c r="O10" s="23">
        <v>0.77210000000000001</v>
      </c>
      <c r="P10" s="23">
        <v>0.1719</v>
      </c>
      <c r="Q10" s="35">
        <v>4.491564863292612</v>
      </c>
    </row>
    <row r="11" spans="1:18" ht="30">
      <c r="A11" s="2"/>
      <c r="B11" s="1" t="s">
        <v>126</v>
      </c>
      <c r="C11" s="22" t="s">
        <v>336</v>
      </c>
      <c r="D11" s="3" t="s">
        <v>104</v>
      </c>
      <c r="E11" s="108" t="s">
        <v>55</v>
      </c>
      <c r="F11" s="3" t="s">
        <v>29</v>
      </c>
      <c r="G11" s="3" t="s">
        <v>107</v>
      </c>
      <c r="H11" s="108" t="s">
        <v>56</v>
      </c>
      <c r="I11" s="3" t="s">
        <v>31</v>
      </c>
      <c r="J11" s="3">
        <v>817</v>
      </c>
      <c r="K11" s="36" t="s">
        <v>320</v>
      </c>
      <c r="L11" s="113" t="s">
        <v>258</v>
      </c>
      <c r="M11" s="18">
        <v>-23.155999999999999</v>
      </c>
      <c r="N11" s="18">
        <v>5.54</v>
      </c>
      <c r="O11" s="23">
        <v>0.41439999999999999</v>
      </c>
      <c r="P11" s="23">
        <v>7.85E-2</v>
      </c>
      <c r="Q11" s="35">
        <v>5.2789808917197449</v>
      </c>
      <c r="R11" s="53"/>
    </row>
    <row r="12" spans="1:18">
      <c r="A12" s="2"/>
      <c r="C12" s="22"/>
      <c r="D12" s="3"/>
      <c r="E12" s="108"/>
      <c r="F12" s="3"/>
      <c r="G12" s="3"/>
      <c r="H12" s="108"/>
      <c r="I12" s="3"/>
      <c r="J12" s="3"/>
      <c r="K12" s="36" t="s">
        <v>224</v>
      </c>
      <c r="L12" s="113" t="s">
        <v>259</v>
      </c>
      <c r="M12" s="18">
        <v>-23.768999999999998</v>
      </c>
      <c r="N12" s="18">
        <v>4.8449999999999998</v>
      </c>
      <c r="O12" s="23">
        <v>0.2888</v>
      </c>
      <c r="P12" s="23">
        <v>4.9000000000000002E-2</v>
      </c>
      <c r="Q12" s="35">
        <v>5.8938775510204078</v>
      </c>
    </row>
    <row r="13" spans="1:18" ht="30">
      <c r="A13" s="2"/>
      <c r="B13" s="1" t="s">
        <v>126</v>
      </c>
      <c r="C13" s="22" t="s">
        <v>336</v>
      </c>
      <c r="D13" s="3" t="s">
        <v>104</v>
      </c>
      <c r="E13" s="108" t="s">
        <v>57</v>
      </c>
      <c r="F13" s="3" t="s">
        <v>29</v>
      </c>
      <c r="G13" s="3" t="s">
        <v>107</v>
      </c>
      <c r="H13" s="108" t="s">
        <v>214</v>
      </c>
      <c r="I13" s="3" t="s">
        <v>31</v>
      </c>
      <c r="J13" s="3">
        <v>791</v>
      </c>
      <c r="K13" s="36" t="s">
        <v>319</v>
      </c>
      <c r="L13" s="113" t="s">
        <v>260</v>
      </c>
      <c r="M13" s="18">
        <v>-10.805999999999999</v>
      </c>
      <c r="N13" s="18">
        <v>5.7759999999999998</v>
      </c>
      <c r="O13" s="19">
        <v>1.3033999999999999</v>
      </c>
      <c r="P13" s="23">
        <v>0.32279999999999998</v>
      </c>
      <c r="Q13" s="35">
        <v>4.0377942998760838</v>
      </c>
    </row>
    <row r="14" spans="1:18">
      <c r="A14" s="2"/>
      <c r="C14" s="22"/>
      <c r="D14" s="3"/>
      <c r="E14" s="108"/>
      <c r="F14" s="3"/>
      <c r="G14" s="3"/>
      <c r="H14" s="108"/>
      <c r="I14" s="3"/>
      <c r="J14" s="3"/>
      <c r="K14" s="36" t="s">
        <v>224</v>
      </c>
      <c r="L14" s="113" t="s">
        <v>261</v>
      </c>
      <c r="M14" s="18">
        <v>-18.619</v>
      </c>
      <c r="N14" s="18">
        <v>5.8810000000000002</v>
      </c>
      <c r="O14" s="19">
        <v>2.3199000000000001</v>
      </c>
      <c r="P14" s="23">
        <v>0.58379999999999999</v>
      </c>
      <c r="Q14" s="35">
        <v>3.9737923946557041</v>
      </c>
    </row>
    <row r="15" spans="1:18">
      <c r="A15" s="2"/>
      <c r="C15" s="9"/>
      <c r="D15" s="3"/>
      <c r="E15" s="4"/>
      <c r="F15" s="3"/>
      <c r="G15" s="3"/>
      <c r="H15" s="4"/>
      <c r="I15" s="3"/>
      <c r="J15" s="3"/>
      <c r="K15" s="36"/>
      <c r="M15" s="18"/>
      <c r="N15" s="18"/>
      <c r="O15" s="20"/>
      <c r="P15" s="20"/>
      <c r="Q15" s="18"/>
    </row>
    <row r="16" spans="1:18">
      <c r="A16" s="2" t="s">
        <v>10</v>
      </c>
      <c r="B16" s="1" t="s">
        <v>70</v>
      </c>
      <c r="C16" s="9" t="s">
        <v>330</v>
      </c>
      <c r="D16" s="3" t="s">
        <v>105</v>
      </c>
      <c r="E16" s="4" t="s">
        <v>66</v>
      </c>
      <c r="F16" s="3" t="s">
        <v>60</v>
      </c>
      <c r="G16" s="3" t="s">
        <v>107</v>
      </c>
      <c r="H16" s="4" t="s">
        <v>67</v>
      </c>
      <c r="I16" s="3" t="s">
        <v>62</v>
      </c>
      <c r="J16" s="3">
        <v>1321</v>
      </c>
      <c r="K16" s="36" t="s">
        <v>319</v>
      </c>
      <c r="L16" s="113" t="s">
        <v>267</v>
      </c>
      <c r="M16" s="18">
        <v>-11.423999999999999</v>
      </c>
      <c r="N16" s="18">
        <v>0.63</v>
      </c>
      <c r="O16" s="56">
        <v>2.2242000000000002</v>
      </c>
      <c r="P16" s="20">
        <v>0.55430000000000001</v>
      </c>
      <c r="Q16" s="18">
        <v>4.0126285405015336</v>
      </c>
    </row>
    <row r="17" spans="1:17">
      <c r="A17" s="2"/>
      <c r="C17" s="9"/>
      <c r="D17" s="3"/>
      <c r="E17" s="4"/>
      <c r="F17" s="3"/>
      <c r="G17" s="3"/>
      <c r="H17" s="4"/>
      <c r="I17" s="3"/>
      <c r="J17" s="3"/>
      <c r="K17" s="36" t="s">
        <v>224</v>
      </c>
      <c r="L17" s="113" t="s">
        <v>268</v>
      </c>
      <c r="M17" s="18">
        <v>-18.306000000000001</v>
      </c>
      <c r="N17" s="18">
        <v>4.665</v>
      </c>
      <c r="O17" s="56">
        <v>5.2507999999999999</v>
      </c>
      <c r="P17" s="56">
        <v>1.1921999999999999</v>
      </c>
      <c r="Q17" s="18">
        <v>4.4042945814460666</v>
      </c>
    </row>
    <row r="18" spans="1:17">
      <c r="A18" s="2"/>
      <c r="B18" s="1" t="s">
        <v>69</v>
      </c>
      <c r="C18" s="9" t="s">
        <v>330</v>
      </c>
      <c r="D18" s="3" t="s">
        <v>105</v>
      </c>
      <c r="E18" s="4" t="s">
        <v>215</v>
      </c>
      <c r="F18" s="3" t="s">
        <v>60</v>
      </c>
      <c r="G18" s="3" t="s">
        <v>107</v>
      </c>
      <c r="H18" s="4" t="s">
        <v>63</v>
      </c>
      <c r="I18" s="3" t="s">
        <v>62</v>
      </c>
      <c r="J18" s="3">
        <v>1249</v>
      </c>
      <c r="K18" s="36" t="s">
        <v>319</v>
      </c>
      <c r="L18" s="113" t="s">
        <v>269</v>
      </c>
      <c r="M18" s="18">
        <v>-17.536000000000001</v>
      </c>
      <c r="N18" s="18">
        <v>2.6880000000000002</v>
      </c>
      <c r="O18" s="20">
        <v>0.24829999999999999</v>
      </c>
      <c r="P18" s="20">
        <v>4.5999999999999999E-2</v>
      </c>
      <c r="Q18" s="18">
        <v>5.3978260869565213</v>
      </c>
    </row>
    <row r="19" spans="1:17">
      <c r="A19" s="2"/>
      <c r="B19" s="1" t="s">
        <v>75</v>
      </c>
      <c r="C19" s="9" t="s">
        <v>337</v>
      </c>
      <c r="D19" s="3" t="s">
        <v>105</v>
      </c>
      <c r="E19" s="4" t="s">
        <v>162</v>
      </c>
      <c r="F19" s="3" t="s">
        <v>60</v>
      </c>
      <c r="G19" s="3" t="s">
        <v>107</v>
      </c>
      <c r="H19" s="4" t="s">
        <v>220</v>
      </c>
      <c r="I19" s="3" t="s">
        <v>62</v>
      </c>
      <c r="J19" s="3">
        <v>1251</v>
      </c>
      <c r="K19" s="36" t="s">
        <v>319</v>
      </c>
      <c r="L19" s="113" t="s">
        <v>271</v>
      </c>
      <c r="M19" s="54">
        <v>-18.716000000000001</v>
      </c>
      <c r="N19" s="54">
        <v>4.6859999999999999</v>
      </c>
      <c r="O19" s="55">
        <v>9.4200000000000006E-2</v>
      </c>
      <c r="P19" s="55">
        <v>1.5900000000000001E-2</v>
      </c>
      <c r="Q19" s="18">
        <f>O19/P19</f>
        <v>5.9245283018867925</v>
      </c>
    </row>
    <row r="20" spans="1:17">
      <c r="A20" s="2"/>
      <c r="C20" s="9"/>
      <c r="D20" s="3"/>
      <c r="E20" s="4"/>
      <c r="F20" s="3"/>
      <c r="G20" s="3"/>
      <c r="H20" s="4"/>
      <c r="I20" s="3"/>
      <c r="J20" s="3"/>
      <c r="K20" s="36" t="s">
        <v>319</v>
      </c>
      <c r="L20" s="113" t="s">
        <v>272</v>
      </c>
      <c r="M20" s="54">
        <v>-18.579999999999998</v>
      </c>
      <c r="N20" s="54">
        <v>4.7290000000000001</v>
      </c>
      <c r="O20" s="55">
        <v>5.1200000000000002E-2</v>
      </c>
      <c r="P20" s="55">
        <v>1.2200000000000001E-2</v>
      </c>
      <c r="Q20" s="18">
        <f>O20/P20</f>
        <v>4.1967213114754101</v>
      </c>
    </row>
    <row r="21" spans="1:17">
      <c r="A21" s="2"/>
      <c r="B21" s="1" t="s">
        <v>75</v>
      </c>
      <c r="C21" s="9" t="s">
        <v>345</v>
      </c>
      <c r="D21" s="3" t="s">
        <v>105</v>
      </c>
      <c r="E21" s="117" t="s">
        <v>163</v>
      </c>
      <c r="F21" s="3" t="s">
        <v>29</v>
      </c>
      <c r="G21" s="3" t="s">
        <v>107</v>
      </c>
      <c r="H21" s="4" t="s">
        <v>164</v>
      </c>
      <c r="I21" s="3" t="s">
        <v>31</v>
      </c>
      <c r="J21" s="3">
        <v>1268</v>
      </c>
      <c r="K21" s="36" t="s">
        <v>319</v>
      </c>
      <c r="L21" s="113" t="s">
        <v>273</v>
      </c>
      <c r="M21" s="54">
        <v>-11.845000000000001</v>
      </c>
      <c r="N21" s="54">
        <v>2.3690000000000002</v>
      </c>
      <c r="O21" s="55">
        <v>0.40400000000000003</v>
      </c>
      <c r="P21" s="55">
        <v>9.0499999999999997E-2</v>
      </c>
      <c r="Q21" s="21">
        <f>O21/P21</f>
        <v>4.4640883977900554</v>
      </c>
    </row>
    <row r="22" spans="1:17">
      <c r="A22" s="2"/>
      <c r="B22" s="1" t="s">
        <v>75</v>
      </c>
      <c r="C22" s="9" t="s">
        <v>345</v>
      </c>
      <c r="D22" s="3" t="s">
        <v>105</v>
      </c>
      <c r="E22" s="117" t="s">
        <v>165</v>
      </c>
      <c r="F22" s="3" t="s">
        <v>29</v>
      </c>
      <c r="G22" s="3" t="s">
        <v>107</v>
      </c>
      <c r="H22" s="4" t="s">
        <v>166</v>
      </c>
      <c r="I22" s="3" t="s">
        <v>31</v>
      </c>
      <c r="J22" s="3">
        <v>1250</v>
      </c>
      <c r="K22" s="36" t="s">
        <v>319</v>
      </c>
      <c r="L22" s="113" t="s">
        <v>274</v>
      </c>
      <c r="M22" s="54">
        <v>-16.946999999999999</v>
      </c>
      <c r="N22" s="54">
        <v>2.1749999999999998</v>
      </c>
      <c r="O22" s="55">
        <v>0.25559999999999999</v>
      </c>
      <c r="P22" s="55">
        <v>6.2700000000000006E-2</v>
      </c>
      <c r="Q22" s="21">
        <f>O22/P22</f>
        <v>4.0765550239234445</v>
      </c>
    </row>
    <row r="23" spans="1:17">
      <c r="A23" s="2"/>
      <c r="B23" s="1" t="s">
        <v>75</v>
      </c>
      <c r="C23" s="9" t="s">
        <v>337</v>
      </c>
      <c r="D23" s="3" t="s">
        <v>105</v>
      </c>
      <c r="E23" s="4" t="s">
        <v>160</v>
      </c>
      <c r="F23" s="3" t="s">
        <v>60</v>
      </c>
      <c r="G23" s="3" t="s">
        <v>107</v>
      </c>
      <c r="H23" s="4" t="s">
        <v>161</v>
      </c>
      <c r="I23" s="3" t="s">
        <v>62</v>
      </c>
      <c r="J23" s="3">
        <v>1307</v>
      </c>
      <c r="K23" s="36" t="s">
        <v>167</v>
      </c>
      <c r="L23" s="113" t="s">
        <v>270</v>
      </c>
      <c r="M23" s="54">
        <v>-14.836</v>
      </c>
      <c r="N23" s="54">
        <v>0.73499999999999999</v>
      </c>
      <c r="O23" s="55">
        <v>0.4773</v>
      </c>
      <c r="P23" s="55">
        <v>7.4899999999999994E-2</v>
      </c>
      <c r="Q23" s="18">
        <f>O23/P23</f>
        <v>6.3724966622162889</v>
      </c>
    </row>
    <row r="24" spans="1:17">
      <c r="D24" s="1"/>
      <c r="E24" s="1"/>
      <c r="F24" s="1"/>
      <c r="G24" s="1"/>
      <c r="H24" s="1"/>
      <c r="I24" s="1"/>
      <c r="J24" s="9"/>
      <c r="N24" s="21"/>
      <c r="Q24" s="21"/>
    </row>
    <row r="25" spans="1:17">
      <c r="A25" s="1" t="s">
        <v>120</v>
      </c>
      <c r="B25" s="1" t="s">
        <v>126</v>
      </c>
      <c r="C25" s="22" t="s">
        <v>332</v>
      </c>
      <c r="D25" s="3" t="s">
        <v>104</v>
      </c>
      <c r="E25" s="4" t="s">
        <v>46</v>
      </c>
      <c r="F25" s="3" t="s">
        <v>29</v>
      </c>
      <c r="G25" s="3" t="s">
        <v>216</v>
      </c>
      <c r="H25" s="4" t="s">
        <v>217</v>
      </c>
      <c r="I25" s="3" t="s">
        <v>31</v>
      </c>
      <c r="J25" s="3">
        <v>778</v>
      </c>
      <c r="K25" s="16" t="s">
        <v>102</v>
      </c>
      <c r="L25" s="113" t="s">
        <v>275</v>
      </c>
      <c r="M25" s="18">
        <v>-18.361000000000001</v>
      </c>
      <c r="N25" s="18">
        <v>3.101</v>
      </c>
      <c r="O25" s="23">
        <v>8.6400000000000005E-2</v>
      </c>
      <c r="P25" s="23">
        <v>1.35E-2</v>
      </c>
      <c r="Q25" s="35">
        <v>6.4</v>
      </c>
    </row>
    <row r="26" spans="1:17">
      <c r="B26" s="1" t="s">
        <v>126</v>
      </c>
      <c r="C26" s="22" t="s">
        <v>332</v>
      </c>
      <c r="D26" s="3" t="s">
        <v>104</v>
      </c>
      <c r="E26" s="4" t="s">
        <v>47</v>
      </c>
      <c r="F26" s="3" t="s">
        <v>29</v>
      </c>
      <c r="G26" s="3" t="s">
        <v>216</v>
      </c>
      <c r="H26" s="4" t="s">
        <v>48</v>
      </c>
      <c r="I26" s="3" t="s">
        <v>31</v>
      </c>
      <c r="J26" s="3">
        <v>760</v>
      </c>
      <c r="K26" s="16" t="s">
        <v>87</v>
      </c>
      <c r="L26" s="113" t="s">
        <v>276</v>
      </c>
      <c r="M26" s="18">
        <v>-18.006</v>
      </c>
      <c r="N26" s="18">
        <v>3.1379999999999999</v>
      </c>
      <c r="O26" s="23">
        <v>0.19040000000000001</v>
      </c>
      <c r="P26" s="23">
        <v>3.6200000000000003E-2</v>
      </c>
      <c r="Q26" s="35">
        <v>5.2596685082872927</v>
      </c>
    </row>
    <row r="27" spans="1:17">
      <c r="B27" s="1" t="s">
        <v>126</v>
      </c>
      <c r="C27" s="22" t="s">
        <v>332</v>
      </c>
      <c r="D27" s="3" t="s">
        <v>104</v>
      </c>
      <c r="E27" s="4" t="s">
        <v>218</v>
      </c>
      <c r="F27" s="3" t="s">
        <v>29</v>
      </c>
      <c r="G27" s="3" t="s">
        <v>107</v>
      </c>
      <c r="H27" s="4" t="s">
        <v>49</v>
      </c>
      <c r="I27" s="3" t="s">
        <v>31</v>
      </c>
      <c r="J27" s="3">
        <v>757</v>
      </c>
      <c r="K27" s="16" t="s">
        <v>87</v>
      </c>
      <c r="L27" s="113" t="s">
        <v>277</v>
      </c>
      <c r="M27" s="18">
        <v>-15.053000000000001</v>
      </c>
      <c r="N27" s="18">
        <v>5.0529999999999999</v>
      </c>
      <c r="O27" s="23">
        <v>0.35570000000000002</v>
      </c>
      <c r="P27" s="23">
        <v>8.0600000000000005E-2</v>
      </c>
      <c r="Q27" s="35">
        <v>4.4131513647642677</v>
      </c>
    </row>
    <row r="28" spans="1:17">
      <c r="C28" s="22"/>
      <c r="D28" s="3"/>
      <c r="E28" s="4"/>
      <c r="F28" s="3"/>
      <c r="G28" s="3"/>
      <c r="H28" s="4"/>
      <c r="I28" s="3"/>
      <c r="J28" s="3"/>
      <c r="K28" s="16" t="s">
        <v>87</v>
      </c>
      <c r="L28" s="113" t="s">
        <v>278</v>
      </c>
      <c r="M28" s="18">
        <v>-20.971</v>
      </c>
      <c r="N28" s="63">
        <v>5.2489999999999997</v>
      </c>
      <c r="O28" s="23">
        <v>4.1000000000000002E-2</v>
      </c>
      <c r="P28" s="23" t="s">
        <v>18</v>
      </c>
      <c r="Q28" s="23" t="s">
        <v>18</v>
      </c>
    </row>
    <row r="29" spans="1:17">
      <c r="C29" s="22"/>
      <c r="D29" s="3"/>
      <c r="E29" s="4"/>
      <c r="F29" s="3"/>
      <c r="G29" s="3"/>
      <c r="H29" s="4"/>
      <c r="I29" s="3"/>
      <c r="J29" s="3"/>
      <c r="K29" s="16" t="s">
        <v>87</v>
      </c>
      <c r="L29" s="113" t="s">
        <v>279</v>
      </c>
      <c r="M29" s="18">
        <v>-17.7</v>
      </c>
      <c r="N29" s="18">
        <v>3.3079999999999998</v>
      </c>
      <c r="O29" s="23">
        <v>9.6600000000000005E-2</v>
      </c>
      <c r="P29" s="23">
        <v>1.24E-2</v>
      </c>
      <c r="Q29" s="35">
        <v>7.7903225806451619</v>
      </c>
    </row>
    <row r="30" spans="1:17">
      <c r="B30" s="1" t="s">
        <v>126</v>
      </c>
      <c r="C30" s="22" t="s">
        <v>332</v>
      </c>
      <c r="D30" s="3" t="s">
        <v>104</v>
      </c>
      <c r="E30" s="4" t="s">
        <v>50</v>
      </c>
      <c r="F30" s="3" t="s">
        <v>29</v>
      </c>
      <c r="G30" s="3" t="s">
        <v>181</v>
      </c>
      <c r="H30" s="4" t="s">
        <v>51</v>
      </c>
      <c r="I30" s="3" t="s">
        <v>31</v>
      </c>
      <c r="J30" s="3">
        <v>742</v>
      </c>
      <c r="K30" s="16" t="s">
        <v>87</v>
      </c>
      <c r="L30" s="113" t="s">
        <v>280</v>
      </c>
      <c r="M30" s="18">
        <v>-16.181999999999999</v>
      </c>
      <c r="N30" s="18">
        <v>3.19</v>
      </c>
      <c r="O30" s="23">
        <v>0.1124</v>
      </c>
      <c r="P30" s="23">
        <v>1.77E-2</v>
      </c>
      <c r="Q30" s="35">
        <v>6.3502824858757059</v>
      </c>
    </row>
    <row r="31" spans="1:17">
      <c r="B31" s="1" t="s">
        <v>126</v>
      </c>
      <c r="C31" s="22" t="s">
        <v>338</v>
      </c>
      <c r="D31" s="3" t="s">
        <v>219</v>
      </c>
      <c r="E31" s="4" t="s">
        <v>43</v>
      </c>
      <c r="F31" s="3" t="s">
        <v>29</v>
      </c>
      <c r="G31" s="3" t="s">
        <v>107</v>
      </c>
      <c r="H31" s="4" t="s">
        <v>44</v>
      </c>
      <c r="I31" s="3" t="s">
        <v>31</v>
      </c>
      <c r="J31" s="3">
        <v>781</v>
      </c>
      <c r="K31" s="16" t="s">
        <v>130</v>
      </c>
      <c r="L31" s="113" t="s">
        <v>281</v>
      </c>
      <c r="M31" s="18">
        <v>-19.494</v>
      </c>
      <c r="N31" s="18">
        <v>1.4330000000000001</v>
      </c>
      <c r="O31" s="23">
        <v>6.59E-2</v>
      </c>
      <c r="P31" s="23">
        <v>9.8300000000000002E-3</v>
      </c>
      <c r="Q31" s="35">
        <v>6.7039674465920651</v>
      </c>
    </row>
    <row r="32" spans="1:17">
      <c r="C32" s="22"/>
      <c r="D32" s="3"/>
      <c r="E32" s="4"/>
      <c r="F32" s="3"/>
      <c r="G32" s="3"/>
      <c r="H32" s="4"/>
      <c r="I32" s="3"/>
      <c r="J32" s="3"/>
      <c r="K32" s="16" t="s">
        <v>87</v>
      </c>
      <c r="L32" s="113" t="s">
        <v>282</v>
      </c>
      <c r="M32" s="18">
        <v>-18.143000000000001</v>
      </c>
      <c r="N32" s="18">
        <v>1.962</v>
      </c>
      <c r="O32" s="23">
        <v>0.104</v>
      </c>
      <c r="P32" s="23">
        <v>1.44E-2</v>
      </c>
      <c r="Q32" s="35">
        <v>7.2222222222222223</v>
      </c>
    </row>
    <row r="33" spans="1:17">
      <c r="B33" s="1" t="s">
        <v>126</v>
      </c>
      <c r="C33" s="22" t="s">
        <v>338</v>
      </c>
      <c r="D33" s="3" t="s">
        <v>104</v>
      </c>
      <c r="E33" s="4" t="s">
        <v>45</v>
      </c>
      <c r="F33" s="3" t="s">
        <v>29</v>
      </c>
      <c r="G33" s="3" t="s">
        <v>107</v>
      </c>
      <c r="H33" s="4" t="s">
        <v>38</v>
      </c>
      <c r="I33" s="3" t="s">
        <v>31</v>
      </c>
      <c r="J33" s="3">
        <v>777</v>
      </c>
      <c r="K33" s="16" t="s">
        <v>87</v>
      </c>
      <c r="L33" s="113" t="s">
        <v>283</v>
      </c>
      <c r="M33" s="18">
        <v>-22.056000000000001</v>
      </c>
      <c r="N33" s="18">
        <v>3.4750000000000001</v>
      </c>
      <c r="O33" s="23">
        <v>5.7500000000000002E-2</v>
      </c>
      <c r="P33" s="23">
        <v>9.58E-3</v>
      </c>
      <c r="Q33" s="35">
        <v>6.0020876826722338</v>
      </c>
    </row>
    <row r="34" spans="1:17" ht="30">
      <c r="B34" s="1" t="s">
        <v>126</v>
      </c>
      <c r="C34" s="22" t="s">
        <v>333</v>
      </c>
      <c r="D34" s="3" t="s">
        <v>104</v>
      </c>
      <c r="E34" s="108" t="s">
        <v>52</v>
      </c>
      <c r="F34" s="3" t="s">
        <v>29</v>
      </c>
      <c r="G34" s="3" t="s">
        <v>107</v>
      </c>
      <c r="H34" s="108" t="s">
        <v>53</v>
      </c>
      <c r="I34" s="3" t="s">
        <v>31</v>
      </c>
      <c r="J34" s="3">
        <v>774</v>
      </c>
      <c r="K34" s="16" t="s">
        <v>87</v>
      </c>
      <c r="L34" s="113" t="s">
        <v>284</v>
      </c>
      <c r="M34" s="18">
        <v>-22.48</v>
      </c>
      <c r="N34" s="18">
        <v>2.6709999999999998</v>
      </c>
      <c r="O34" s="23">
        <v>0.2429</v>
      </c>
      <c r="P34" s="23">
        <v>2.8500000000000001E-2</v>
      </c>
      <c r="Q34" s="35">
        <v>8.5228070175438599</v>
      </c>
    </row>
    <row r="35" spans="1:17">
      <c r="C35" s="22"/>
      <c r="D35" s="3"/>
      <c r="E35" s="108"/>
      <c r="F35" s="3"/>
      <c r="G35" s="3"/>
      <c r="H35" s="108"/>
      <c r="I35" s="3"/>
      <c r="J35" s="3"/>
      <c r="K35" s="16" t="s">
        <v>87</v>
      </c>
      <c r="L35" s="113" t="s">
        <v>285</v>
      </c>
      <c r="M35" s="18">
        <v>-24.37</v>
      </c>
      <c r="N35" s="18">
        <v>2.0150000000000001</v>
      </c>
      <c r="O35" s="23">
        <v>0.1618</v>
      </c>
      <c r="P35" s="23">
        <v>1.34E-2</v>
      </c>
      <c r="Q35" s="35">
        <v>12.074626865671641</v>
      </c>
    </row>
    <row r="36" spans="1:17">
      <c r="B36" s="1" t="s">
        <v>127</v>
      </c>
      <c r="C36" s="22" t="s">
        <v>333</v>
      </c>
      <c r="D36" s="3" t="s">
        <v>104</v>
      </c>
      <c r="E36" s="4" t="s">
        <v>37</v>
      </c>
      <c r="F36" s="3" t="s">
        <v>29</v>
      </c>
      <c r="G36" s="3" t="s">
        <v>107</v>
      </c>
      <c r="H36" s="4" t="s">
        <v>38</v>
      </c>
      <c r="I36" s="3" t="s">
        <v>31</v>
      </c>
      <c r="J36" s="3">
        <v>772</v>
      </c>
      <c r="K36" s="16" t="s">
        <v>87</v>
      </c>
      <c r="L36" s="113" t="s">
        <v>286</v>
      </c>
      <c r="M36" s="18">
        <v>-17.349</v>
      </c>
      <c r="N36" s="18">
        <v>4.0519999999999996</v>
      </c>
      <c r="O36" s="23">
        <v>0.1517</v>
      </c>
      <c r="P36" s="23">
        <v>2.4799999999999999E-2</v>
      </c>
      <c r="Q36" s="35">
        <v>6.116935483870968</v>
      </c>
    </row>
    <row r="37" spans="1:17">
      <c r="A37" s="26"/>
      <c r="B37" s="26"/>
      <c r="C37" s="27"/>
      <c r="D37" s="25"/>
      <c r="E37" s="30"/>
      <c r="F37" s="25"/>
      <c r="G37" s="25"/>
      <c r="H37" s="30"/>
      <c r="I37" s="25"/>
      <c r="J37" s="25"/>
      <c r="K37" s="39" t="s">
        <v>87</v>
      </c>
      <c r="L37" s="118" t="s">
        <v>287</v>
      </c>
      <c r="M37" s="28">
        <v>-19.802</v>
      </c>
      <c r="N37" s="28">
        <v>5.1210000000000004</v>
      </c>
      <c r="O37" s="29">
        <v>7.0599999999999996E-2</v>
      </c>
      <c r="P37" s="29">
        <v>9.0299999999999998E-3</v>
      </c>
      <c r="Q37" s="48">
        <v>7.8183831672203761</v>
      </c>
    </row>
    <row r="38" spans="1:17">
      <c r="A38" s="1" t="s">
        <v>421</v>
      </c>
      <c r="D38" s="1"/>
      <c r="E38" s="1"/>
      <c r="F38" s="1"/>
      <c r="G38" s="1"/>
      <c r="H38" s="1"/>
      <c r="I38" s="1"/>
      <c r="J38" s="9"/>
    </row>
    <row r="39" spans="1:17">
      <c r="A39" s="1" t="s">
        <v>425</v>
      </c>
      <c r="D39" s="1"/>
      <c r="E39" s="1"/>
      <c r="F39" s="1"/>
      <c r="G39" s="1"/>
      <c r="H39" s="1"/>
      <c r="I39" s="1"/>
      <c r="J39" s="9"/>
    </row>
    <row r="40" spans="1:17">
      <c r="A40" s="1" t="s">
        <v>227</v>
      </c>
      <c r="D40" s="1"/>
      <c r="E40" s="1"/>
      <c r="F40" s="1"/>
      <c r="G40" s="1"/>
      <c r="H40" s="1"/>
      <c r="I40" s="1"/>
      <c r="J40" s="9"/>
    </row>
  </sheetData>
  <mergeCells count="2">
    <mergeCell ref="D2:F2"/>
    <mergeCell ref="G2:I2"/>
  </mergeCells>
  <phoneticPr fontId="1"/>
  <pageMargins left="0.25" right="0.25" top="0.75" bottom="0.75" header="0.3" footer="0.3"/>
  <pageSetup paperSize="9" scale="83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70"/>
  <sheetViews>
    <sheetView zoomScale="125" zoomScaleNormal="125" zoomScalePageLayoutView="125" workbookViewId="0">
      <selection activeCell="B4" sqref="B4"/>
    </sheetView>
  </sheetViews>
  <sheetFormatPr baseColWidth="10" defaultColWidth="8.85546875" defaultRowHeight="18" x14ac:dyDescent="0"/>
  <cols>
    <col min="1" max="1" width="11.85546875" style="1" customWidth="1"/>
    <col min="2" max="2" width="22.42578125" style="1" bestFit="1" customWidth="1"/>
    <col min="3" max="3" width="8.85546875" style="1"/>
    <col min="4" max="4" width="10.28515625" style="1" customWidth="1"/>
    <col min="5" max="5" width="3.140625" style="83" bestFit="1" customWidth="1"/>
    <col min="6" max="6" width="5.28515625" style="83" customWidth="1"/>
    <col min="7" max="7" width="2.5703125" style="83" bestFit="1" customWidth="1"/>
    <col min="8" max="8" width="4.140625" style="83" bestFit="1" customWidth="1"/>
    <col min="9" max="9" width="5.28515625" style="83" customWidth="1"/>
    <col min="10" max="10" width="2.85546875" style="83" bestFit="1" customWidth="1"/>
    <col min="11" max="11" width="9.42578125" style="85" customWidth="1"/>
    <col min="12" max="12" width="11.28515625" style="1" bestFit="1" customWidth="1"/>
    <col min="13" max="13" width="8.85546875" style="15"/>
    <col min="14" max="14" width="27" style="16" customWidth="1"/>
    <col min="15" max="15" width="10.85546875" style="1" customWidth="1"/>
    <col min="16" max="16" width="5.85546875" style="17" customWidth="1"/>
    <col min="17" max="17" width="5.85546875" style="1" customWidth="1"/>
    <col min="18" max="20" width="8.85546875" style="100"/>
    <col min="21" max="16384" width="8.85546875" style="1"/>
  </cols>
  <sheetData>
    <row r="1" spans="1:21">
      <c r="A1" s="26" t="s">
        <v>427</v>
      </c>
      <c r="B1" s="26"/>
      <c r="C1" s="26"/>
      <c r="D1" s="26"/>
      <c r="E1" s="67"/>
      <c r="F1" s="67"/>
      <c r="G1" s="67"/>
      <c r="H1" s="67"/>
      <c r="I1" s="67"/>
      <c r="J1" s="67"/>
      <c r="K1" s="80"/>
      <c r="L1" s="26"/>
      <c r="M1" s="38"/>
      <c r="N1" s="39"/>
      <c r="O1" s="26"/>
      <c r="P1" s="37"/>
      <c r="Q1" s="26"/>
    </row>
    <row r="2" spans="1:21" s="49" customFormat="1" ht="30">
      <c r="A2" s="40" t="s">
        <v>118</v>
      </c>
      <c r="B2" s="40" t="s">
        <v>88</v>
      </c>
      <c r="C2" s="40" t="s">
        <v>343</v>
      </c>
      <c r="D2" s="43" t="s">
        <v>4</v>
      </c>
      <c r="E2" s="166" t="s">
        <v>58</v>
      </c>
      <c r="F2" s="166"/>
      <c r="G2" s="166"/>
      <c r="H2" s="166" t="s">
        <v>59</v>
      </c>
      <c r="I2" s="166"/>
      <c r="J2" s="166"/>
      <c r="K2" s="68" t="s">
        <v>101</v>
      </c>
      <c r="L2" s="40" t="s">
        <v>5</v>
      </c>
      <c r="M2" s="93" t="s">
        <v>318</v>
      </c>
      <c r="N2" s="40" t="s">
        <v>89</v>
      </c>
      <c r="O2" s="40" t="s">
        <v>8</v>
      </c>
      <c r="P2" s="43" t="s">
        <v>111</v>
      </c>
      <c r="Q2" s="41" t="s">
        <v>112</v>
      </c>
    </row>
    <row r="3" spans="1:21">
      <c r="A3" s="2" t="s">
        <v>116</v>
      </c>
      <c r="B3" s="2" t="s">
        <v>11</v>
      </c>
      <c r="C3" s="1" t="s">
        <v>76</v>
      </c>
      <c r="D3" s="6" t="s">
        <v>334</v>
      </c>
      <c r="E3" s="69" t="s">
        <v>104</v>
      </c>
      <c r="F3" s="70" t="s">
        <v>64</v>
      </c>
      <c r="G3" s="69" t="s">
        <v>29</v>
      </c>
      <c r="H3" s="69" t="s">
        <v>107</v>
      </c>
      <c r="I3" s="70" t="s">
        <v>65</v>
      </c>
      <c r="J3" s="69" t="s">
        <v>31</v>
      </c>
      <c r="K3" s="81">
        <v>809</v>
      </c>
      <c r="L3" s="7" t="s">
        <v>7</v>
      </c>
      <c r="M3" s="113" t="s">
        <v>255</v>
      </c>
      <c r="N3" s="8" t="s">
        <v>84</v>
      </c>
      <c r="O3" s="9">
        <v>2</v>
      </c>
      <c r="P3" s="10">
        <v>-25.11</v>
      </c>
      <c r="Q3" s="10">
        <v>-2.96</v>
      </c>
    </row>
    <row r="4" spans="1:21">
      <c r="A4" s="2"/>
      <c r="B4" s="2"/>
      <c r="D4" s="6"/>
      <c r="E4" s="69"/>
      <c r="F4" s="70"/>
      <c r="G4" s="69"/>
      <c r="H4" s="69"/>
      <c r="I4" s="70"/>
      <c r="J4" s="69"/>
      <c r="K4" s="81"/>
      <c r="L4" s="7"/>
      <c r="N4" s="8" t="s">
        <v>84</v>
      </c>
      <c r="O4" s="9">
        <v>1</v>
      </c>
      <c r="P4" s="10">
        <v>-26.41</v>
      </c>
      <c r="Q4" s="10">
        <v>-0.64</v>
      </c>
    </row>
    <row r="5" spans="1:21">
      <c r="A5" s="2"/>
      <c r="B5" s="2"/>
      <c r="D5" s="6"/>
      <c r="E5" s="69"/>
      <c r="F5" s="70"/>
      <c r="G5" s="69"/>
      <c r="H5" s="69"/>
      <c r="I5" s="70"/>
      <c r="J5" s="69"/>
      <c r="K5" s="81"/>
      <c r="L5" s="7"/>
      <c r="N5" s="8" t="s">
        <v>84</v>
      </c>
      <c r="O5" s="9">
        <v>5</v>
      </c>
      <c r="P5" s="10">
        <v>-20.57</v>
      </c>
      <c r="Q5" s="10">
        <v>-0.91</v>
      </c>
    </row>
    <row r="6" spans="1:21">
      <c r="A6" s="2"/>
      <c r="B6" s="2"/>
      <c r="D6" s="6"/>
      <c r="E6" s="69"/>
      <c r="F6" s="70"/>
      <c r="G6" s="69"/>
      <c r="H6" s="69"/>
      <c r="I6" s="70"/>
      <c r="J6" s="69"/>
      <c r="K6" s="81"/>
      <c r="L6" s="7"/>
      <c r="N6" s="8" t="s">
        <v>84</v>
      </c>
      <c r="O6" s="9">
        <v>3</v>
      </c>
      <c r="P6" s="10">
        <v>-21.5</v>
      </c>
      <c r="Q6" s="10">
        <v>1.73</v>
      </c>
    </row>
    <row r="7" spans="1:21">
      <c r="A7" s="2"/>
      <c r="B7" s="2"/>
      <c r="D7" s="6"/>
      <c r="E7" s="69"/>
      <c r="F7" s="70"/>
      <c r="G7" s="69"/>
      <c r="H7" s="69"/>
      <c r="I7" s="70"/>
      <c r="J7" s="69"/>
      <c r="K7" s="81"/>
      <c r="L7" s="7"/>
      <c r="M7" s="32"/>
      <c r="N7" s="92" t="s">
        <v>317</v>
      </c>
      <c r="O7" s="9">
        <v>1</v>
      </c>
      <c r="P7" s="10">
        <v>-14.19</v>
      </c>
      <c r="Q7" s="10">
        <v>4.41</v>
      </c>
      <c r="U7" s="21"/>
    </row>
    <row r="8" spans="1:21">
      <c r="A8" s="2"/>
      <c r="B8" s="2"/>
      <c r="D8" s="6"/>
      <c r="E8" s="69"/>
      <c r="F8" s="70"/>
      <c r="G8" s="69"/>
      <c r="H8" s="69"/>
      <c r="I8" s="70"/>
      <c r="J8" s="69"/>
      <c r="K8" s="81"/>
      <c r="L8" s="7"/>
      <c r="M8" s="57"/>
      <c r="N8" s="92" t="s">
        <v>317</v>
      </c>
      <c r="O8" s="9">
        <v>1</v>
      </c>
      <c r="P8" s="11">
        <v>-9.1579999999999995</v>
      </c>
      <c r="Q8" s="11">
        <v>7.0279999999999996</v>
      </c>
      <c r="U8" s="52"/>
    </row>
    <row r="9" spans="1:21">
      <c r="A9" s="2"/>
      <c r="B9" s="2"/>
      <c r="D9" s="6"/>
      <c r="E9" s="69"/>
      <c r="F9" s="70"/>
      <c r="G9" s="69"/>
      <c r="H9" s="69"/>
      <c r="I9" s="70"/>
      <c r="J9" s="69"/>
      <c r="K9" s="81"/>
      <c r="L9" s="7"/>
      <c r="N9" s="92" t="s">
        <v>317</v>
      </c>
      <c r="O9" s="9">
        <v>1</v>
      </c>
      <c r="P9" s="11">
        <v>-8.2270000000000003</v>
      </c>
      <c r="Q9" s="11">
        <v>7.5449999999999999</v>
      </c>
    </row>
    <row r="10" spans="1:21">
      <c r="A10" s="2"/>
      <c r="B10" s="2"/>
      <c r="D10" s="6"/>
      <c r="E10" s="69"/>
      <c r="F10" s="70"/>
      <c r="G10" s="69"/>
      <c r="H10" s="69"/>
      <c r="I10" s="70"/>
      <c r="J10" s="69"/>
      <c r="K10" s="81"/>
      <c r="L10" s="7"/>
      <c r="N10" s="92" t="s">
        <v>317</v>
      </c>
      <c r="O10" s="9">
        <v>1</v>
      </c>
      <c r="P10" s="10">
        <v>-12.55</v>
      </c>
      <c r="Q10" s="10">
        <v>2.9</v>
      </c>
    </row>
    <row r="11" spans="1:21">
      <c r="A11" s="2"/>
      <c r="B11" s="2"/>
      <c r="D11" s="6"/>
      <c r="E11" s="69"/>
      <c r="F11" s="70"/>
      <c r="G11" s="69"/>
      <c r="H11" s="69"/>
      <c r="I11" s="70"/>
      <c r="J11" s="69"/>
      <c r="K11" s="81"/>
      <c r="L11" s="7"/>
      <c r="N11" s="92" t="s">
        <v>317</v>
      </c>
      <c r="O11" s="9">
        <v>1</v>
      </c>
      <c r="P11" s="10">
        <v>-12.47</v>
      </c>
      <c r="Q11" s="10">
        <v>4</v>
      </c>
    </row>
    <row r="12" spans="1:21">
      <c r="A12" s="2"/>
      <c r="B12" s="2"/>
      <c r="C12" s="53"/>
      <c r="D12" s="6"/>
      <c r="E12" s="69"/>
      <c r="F12" s="70"/>
      <c r="G12" s="69"/>
      <c r="H12" s="69"/>
      <c r="I12" s="70"/>
      <c r="J12" s="69"/>
      <c r="K12" s="81"/>
      <c r="L12" s="7"/>
      <c r="N12" s="92" t="s">
        <v>317</v>
      </c>
      <c r="O12" s="9">
        <v>1</v>
      </c>
      <c r="P12" s="10">
        <v>-12.35</v>
      </c>
      <c r="Q12" s="10">
        <v>4.6500000000000004</v>
      </c>
    </row>
    <row r="13" spans="1:21">
      <c r="A13" s="2"/>
      <c r="B13" s="2"/>
      <c r="D13" s="6"/>
      <c r="E13" s="69"/>
      <c r="F13" s="70"/>
      <c r="G13" s="69"/>
      <c r="H13" s="69"/>
      <c r="I13" s="70"/>
      <c r="J13" s="69"/>
      <c r="K13" s="81"/>
      <c r="L13" s="7"/>
      <c r="N13" s="12" t="s">
        <v>322</v>
      </c>
      <c r="O13" s="9">
        <v>1</v>
      </c>
      <c r="P13" s="10">
        <v>-12.1</v>
      </c>
      <c r="Q13" s="10">
        <v>5.46</v>
      </c>
    </row>
    <row r="14" spans="1:21">
      <c r="A14" s="2"/>
      <c r="B14" s="2"/>
      <c r="D14" s="6"/>
      <c r="E14" s="69"/>
      <c r="F14" s="70"/>
      <c r="G14" s="69"/>
      <c r="H14" s="69"/>
      <c r="I14" s="70"/>
      <c r="J14" s="69"/>
      <c r="K14" s="81"/>
      <c r="L14" s="7"/>
      <c r="N14" s="12" t="s">
        <v>322</v>
      </c>
      <c r="O14" s="9">
        <v>2</v>
      </c>
      <c r="P14" s="10">
        <v>-9.5299999999999994</v>
      </c>
      <c r="Q14" s="10">
        <v>5.75</v>
      </c>
    </row>
    <row r="15" spans="1:21">
      <c r="A15" s="2"/>
      <c r="B15" s="2"/>
      <c r="D15" s="6"/>
      <c r="E15" s="69"/>
      <c r="F15" s="70"/>
      <c r="G15" s="69"/>
      <c r="H15" s="69"/>
      <c r="I15" s="70"/>
      <c r="J15" s="69"/>
      <c r="K15" s="81"/>
      <c r="L15" s="7"/>
      <c r="N15" s="12" t="s">
        <v>323</v>
      </c>
      <c r="O15" s="9">
        <v>1</v>
      </c>
      <c r="P15" s="10">
        <v>-10.58</v>
      </c>
      <c r="Q15" s="10">
        <v>5.52</v>
      </c>
    </row>
    <row r="16" spans="1:21">
      <c r="A16" s="2"/>
      <c r="B16" s="2"/>
      <c r="D16" s="6"/>
      <c r="E16" s="69"/>
      <c r="F16" s="70"/>
      <c r="G16" s="69"/>
      <c r="H16" s="69"/>
      <c r="I16" s="70"/>
      <c r="J16" s="69"/>
      <c r="K16" s="81"/>
      <c r="L16" s="7"/>
      <c r="N16" s="12" t="s">
        <v>323</v>
      </c>
      <c r="O16" s="9">
        <v>1</v>
      </c>
      <c r="P16" s="10">
        <v>-11.43</v>
      </c>
      <c r="Q16" s="10">
        <v>5.49</v>
      </c>
    </row>
    <row r="17" spans="1:21">
      <c r="A17" s="2"/>
      <c r="B17" s="2"/>
      <c r="D17" s="6"/>
      <c r="E17" s="69"/>
      <c r="F17" s="70"/>
      <c r="G17" s="69"/>
      <c r="H17" s="69"/>
      <c r="I17" s="70"/>
      <c r="J17" s="69"/>
      <c r="K17" s="81"/>
      <c r="L17" s="7"/>
      <c r="N17" s="12" t="s">
        <v>323</v>
      </c>
      <c r="O17" s="9">
        <v>2</v>
      </c>
      <c r="P17" s="10">
        <v>-11.22</v>
      </c>
      <c r="Q17" s="10">
        <v>5.74</v>
      </c>
    </row>
    <row r="18" spans="1:21">
      <c r="A18" s="2"/>
      <c r="B18" s="2"/>
      <c r="C18" s="53"/>
      <c r="D18" s="6"/>
      <c r="E18" s="69"/>
      <c r="F18" s="70"/>
      <c r="G18" s="69"/>
      <c r="H18" s="69"/>
      <c r="I18" s="70"/>
      <c r="J18" s="69"/>
      <c r="K18" s="69"/>
      <c r="L18" s="7"/>
      <c r="N18" s="12" t="s">
        <v>323</v>
      </c>
      <c r="O18" s="9">
        <v>4</v>
      </c>
      <c r="P18" s="10">
        <v>-9.44</v>
      </c>
      <c r="Q18" s="10">
        <v>4.72</v>
      </c>
      <c r="R18" s="1"/>
      <c r="S18" s="1"/>
      <c r="T18" s="1"/>
    </row>
    <row r="19" spans="1:21">
      <c r="A19" s="2"/>
      <c r="B19" s="2"/>
      <c r="C19" s="53"/>
      <c r="D19" s="6"/>
      <c r="E19" s="69"/>
      <c r="F19" s="70"/>
      <c r="G19" s="69"/>
      <c r="H19" s="69"/>
      <c r="I19" s="70"/>
      <c r="J19" s="69"/>
      <c r="K19" s="69"/>
      <c r="L19" s="7"/>
      <c r="N19" s="12" t="s">
        <v>323</v>
      </c>
      <c r="O19" s="9">
        <v>3</v>
      </c>
      <c r="P19" s="10">
        <v>-11.6</v>
      </c>
      <c r="Q19" s="10">
        <v>4.34</v>
      </c>
      <c r="R19" s="1"/>
      <c r="S19" s="1"/>
      <c r="T19" s="1"/>
    </row>
    <row r="20" spans="1:21">
      <c r="A20" s="2"/>
      <c r="B20" s="2"/>
      <c r="D20" s="6"/>
      <c r="E20" s="69"/>
      <c r="F20" s="70"/>
      <c r="G20" s="69"/>
      <c r="H20" s="69"/>
      <c r="I20" s="70"/>
      <c r="J20" s="69"/>
      <c r="K20" s="81"/>
      <c r="L20" s="7"/>
      <c r="N20" s="12" t="s">
        <v>324</v>
      </c>
      <c r="O20" s="9">
        <v>3</v>
      </c>
      <c r="P20" s="10">
        <v>-15.1</v>
      </c>
      <c r="Q20" s="10">
        <v>4.8</v>
      </c>
    </row>
    <row r="21" spans="1:21" ht="15">
      <c r="A21" s="2"/>
      <c r="B21" s="2"/>
      <c r="D21" s="6"/>
      <c r="E21" s="69"/>
      <c r="F21" s="70"/>
      <c r="G21" s="69"/>
      <c r="H21" s="69"/>
      <c r="I21" s="70"/>
      <c r="J21" s="69"/>
      <c r="K21" s="81"/>
      <c r="L21" s="7"/>
      <c r="N21" s="12" t="s">
        <v>324</v>
      </c>
      <c r="O21" s="9">
        <v>5</v>
      </c>
      <c r="P21" s="10">
        <v>-13.28</v>
      </c>
      <c r="Q21" s="10">
        <v>5.71</v>
      </c>
      <c r="R21" s="1"/>
      <c r="S21" s="1"/>
      <c r="T21" s="1"/>
    </row>
    <row r="22" spans="1:21" ht="15">
      <c r="A22" s="2"/>
      <c r="B22" s="2"/>
      <c r="D22" s="6"/>
      <c r="E22" s="69"/>
      <c r="F22" s="70"/>
      <c r="G22" s="69"/>
      <c r="H22" s="69"/>
      <c r="I22" s="70"/>
      <c r="J22" s="69"/>
      <c r="K22" s="81"/>
      <c r="L22" s="7"/>
      <c r="N22" s="12" t="s">
        <v>324</v>
      </c>
      <c r="O22" s="9">
        <v>10</v>
      </c>
      <c r="P22" s="10">
        <v>-11.17</v>
      </c>
      <c r="Q22" s="10">
        <v>5.98</v>
      </c>
      <c r="R22" s="1"/>
      <c r="S22" s="1"/>
      <c r="T22" s="1"/>
    </row>
    <row r="23" spans="1:21">
      <c r="A23" s="2"/>
      <c r="B23" s="2"/>
      <c r="C23" s="53"/>
      <c r="D23" s="6"/>
      <c r="E23" s="69"/>
      <c r="F23" s="70"/>
      <c r="G23" s="69"/>
      <c r="H23" s="69"/>
      <c r="I23" s="70"/>
      <c r="J23" s="69"/>
      <c r="K23" s="69"/>
      <c r="L23" s="7"/>
      <c r="N23" s="12" t="s">
        <v>324</v>
      </c>
      <c r="O23" s="9">
        <v>3</v>
      </c>
      <c r="P23" s="10">
        <v>-21.17</v>
      </c>
      <c r="Q23" s="10">
        <v>2.14</v>
      </c>
      <c r="R23" s="1"/>
      <c r="S23" s="1"/>
      <c r="T23" s="1"/>
    </row>
    <row r="24" spans="1:21" ht="15">
      <c r="A24" s="2"/>
      <c r="B24" s="2"/>
      <c r="D24" s="6"/>
      <c r="E24" s="69"/>
      <c r="F24" s="70"/>
      <c r="G24" s="69"/>
      <c r="H24" s="69"/>
      <c r="I24" s="70"/>
      <c r="J24" s="69"/>
      <c r="K24" s="69"/>
      <c r="L24" s="7"/>
      <c r="N24" s="12" t="s">
        <v>83</v>
      </c>
      <c r="O24" s="9">
        <v>60</v>
      </c>
      <c r="P24" s="10">
        <v>-23.24</v>
      </c>
      <c r="Q24" s="10">
        <v>6.05</v>
      </c>
      <c r="R24" s="1"/>
      <c r="S24" s="1"/>
      <c r="T24" s="1"/>
    </row>
    <row r="25" spans="1:21" ht="15">
      <c r="B25" s="1" t="s">
        <v>100</v>
      </c>
      <c r="C25" s="1" t="s">
        <v>121</v>
      </c>
      <c r="D25" s="6" t="s">
        <v>328</v>
      </c>
      <c r="E25" s="69" t="s">
        <v>104</v>
      </c>
      <c r="F25" s="70" t="s">
        <v>122</v>
      </c>
      <c r="G25" s="69" t="s">
        <v>78</v>
      </c>
      <c r="H25" s="69" t="s">
        <v>107</v>
      </c>
      <c r="I25" s="70" t="s">
        <v>123</v>
      </c>
      <c r="J25" s="69" t="s">
        <v>80</v>
      </c>
      <c r="K25" s="81">
        <v>883</v>
      </c>
      <c r="L25" s="86" t="s">
        <v>7</v>
      </c>
      <c r="M25" s="15" t="s">
        <v>22</v>
      </c>
      <c r="N25" s="12" t="s">
        <v>364</v>
      </c>
      <c r="O25" s="9">
        <v>1</v>
      </c>
      <c r="P25" s="10">
        <v>-33.956943211361953</v>
      </c>
      <c r="Q25" s="10">
        <v>7.5146464315258097</v>
      </c>
      <c r="R25" s="1"/>
      <c r="S25" s="1"/>
      <c r="T25" s="1"/>
      <c r="U25" s="21"/>
    </row>
    <row r="26" spans="1:21" ht="15">
      <c r="A26" s="2"/>
      <c r="B26" s="2"/>
      <c r="D26" s="6"/>
      <c r="E26" s="69"/>
      <c r="F26" s="70"/>
      <c r="G26" s="69"/>
      <c r="H26" s="69"/>
      <c r="I26" s="70"/>
      <c r="J26" s="69"/>
      <c r="K26" s="69"/>
      <c r="L26" s="7"/>
      <c r="N26" s="12" t="s">
        <v>364</v>
      </c>
      <c r="O26" s="9">
        <v>1</v>
      </c>
      <c r="P26" s="10">
        <v>-34.927422107815495</v>
      </c>
      <c r="Q26" s="10">
        <v>4.9075653705411604</v>
      </c>
      <c r="R26" s="1"/>
      <c r="S26" s="1"/>
      <c r="T26" s="1"/>
      <c r="U26" s="52"/>
    </row>
    <row r="27" spans="1:21" ht="15">
      <c r="A27" s="2"/>
      <c r="B27" s="2"/>
      <c r="D27" s="6"/>
      <c r="E27" s="69"/>
      <c r="F27" s="70"/>
      <c r="G27" s="69"/>
      <c r="H27" s="69"/>
      <c r="I27" s="70"/>
      <c r="J27" s="69"/>
      <c r="K27" s="69"/>
      <c r="L27" s="7"/>
      <c r="N27" s="12" t="s">
        <v>364</v>
      </c>
      <c r="O27" s="9">
        <v>1</v>
      </c>
      <c r="P27" s="10">
        <v>-25.909255994931634</v>
      </c>
      <c r="Q27" s="10">
        <v>7.0095956391232512</v>
      </c>
      <c r="R27" s="1"/>
      <c r="S27" s="1"/>
      <c r="T27" s="1"/>
    </row>
    <row r="28" spans="1:21" ht="15">
      <c r="A28" s="2"/>
      <c r="B28" s="2"/>
      <c r="D28" s="6"/>
      <c r="E28" s="69"/>
      <c r="F28" s="70"/>
      <c r="G28" s="69"/>
      <c r="H28" s="69"/>
      <c r="I28" s="70"/>
      <c r="J28" s="69"/>
      <c r="K28" s="69"/>
      <c r="L28" s="7"/>
      <c r="N28" s="12" t="s">
        <v>364</v>
      </c>
      <c r="O28" s="9">
        <v>1</v>
      </c>
      <c r="P28" s="10">
        <v>-33.482207806883309</v>
      </c>
      <c r="Q28" s="10">
        <v>6.2382335094372134</v>
      </c>
      <c r="R28" s="1"/>
      <c r="S28" s="1"/>
      <c r="T28" s="1"/>
    </row>
    <row r="29" spans="1:21" ht="15">
      <c r="A29" s="2"/>
      <c r="B29" s="2"/>
      <c r="D29" s="6"/>
      <c r="E29" s="69"/>
      <c r="F29" s="70"/>
      <c r="G29" s="69"/>
      <c r="H29" s="69"/>
      <c r="I29" s="70"/>
      <c r="J29" s="69"/>
      <c r="K29" s="69"/>
      <c r="L29" s="7"/>
      <c r="N29" s="12" t="s">
        <v>364</v>
      </c>
      <c r="O29" s="9">
        <v>1</v>
      </c>
      <c r="P29" s="10">
        <v>-32.722113855295497</v>
      </c>
      <c r="Q29" s="10">
        <v>6.4169680041492505</v>
      </c>
      <c r="R29" s="1"/>
      <c r="S29" s="1"/>
      <c r="T29" s="1"/>
    </row>
    <row r="30" spans="1:21" ht="15">
      <c r="A30" s="2"/>
      <c r="B30" s="2"/>
      <c r="D30" s="6"/>
      <c r="E30" s="69"/>
      <c r="F30" s="70"/>
      <c r="G30" s="69"/>
      <c r="H30" s="69"/>
      <c r="I30" s="70"/>
      <c r="J30" s="69"/>
      <c r="K30" s="69"/>
      <c r="L30" s="7"/>
      <c r="N30" s="12" t="s">
        <v>364</v>
      </c>
      <c r="O30" s="9">
        <v>1</v>
      </c>
      <c r="P30" s="10">
        <v>-22.67563472192505</v>
      </c>
      <c r="Q30" s="10">
        <v>7.0528902426913138</v>
      </c>
      <c r="R30" s="1"/>
      <c r="S30" s="1"/>
      <c r="T30" s="1"/>
    </row>
    <row r="31" spans="1:21" ht="15">
      <c r="A31" s="2"/>
      <c r="B31" s="2"/>
      <c r="D31" s="6"/>
      <c r="E31" s="69"/>
      <c r="F31" s="70"/>
      <c r="G31" s="69"/>
      <c r="H31" s="69"/>
      <c r="I31" s="70"/>
      <c r="J31" s="69"/>
      <c r="K31" s="69"/>
      <c r="L31" s="7"/>
      <c r="N31" s="12" t="s">
        <v>364</v>
      </c>
      <c r="O31" s="9">
        <v>1</v>
      </c>
      <c r="P31" s="10">
        <v>-32.623406963976713</v>
      </c>
      <c r="Q31" s="10">
        <v>6.7336088113758557</v>
      </c>
      <c r="R31" s="1"/>
      <c r="S31" s="1"/>
      <c r="T31" s="1"/>
    </row>
    <row r="32" spans="1:21" ht="15">
      <c r="A32" s="2"/>
      <c r="B32" s="2"/>
      <c r="D32" s="6"/>
      <c r="E32" s="84"/>
      <c r="F32" s="72"/>
      <c r="G32" s="69"/>
      <c r="H32" s="84"/>
      <c r="I32" s="70"/>
      <c r="J32" s="69"/>
      <c r="K32" s="69"/>
      <c r="L32" s="7"/>
      <c r="M32" s="32"/>
      <c r="N32" s="12" t="s">
        <v>223</v>
      </c>
      <c r="O32" s="9">
        <v>1</v>
      </c>
      <c r="P32" s="11">
        <v>-32.933442500539329</v>
      </c>
      <c r="Q32" s="11">
        <v>4.8118444726937852</v>
      </c>
      <c r="R32" s="1"/>
      <c r="S32" s="1"/>
      <c r="T32" s="1"/>
      <c r="U32" s="21"/>
    </row>
    <row r="33" spans="1:22" ht="15">
      <c r="A33" s="2"/>
      <c r="B33" s="2"/>
      <c r="D33" s="6"/>
      <c r="E33" s="84"/>
      <c r="F33" s="72"/>
      <c r="G33" s="69"/>
      <c r="H33" s="84"/>
      <c r="I33" s="70"/>
      <c r="J33" s="69"/>
      <c r="K33" s="69"/>
      <c r="L33" s="7"/>
      <c r="M33" s="57"/>
      <c r="N33" s="12" t="s">
        <v>223</v>
      </c>
      <c r="O33" s="9">
        <v>1</v>
      </c>
      <c r="P33" s="11">
        <v>-21.136197131110649</v>
      </c>
      <c r="Q33" s="11">
        <v>6.0790294288818867</v>
      </c>
      <c r="R33" s="1"/>
      <c r="S33" s="1"/>
      <c r="T33" s="1"/>
      <c r="U33" s="52"/>
      <c r="V33" s="52"/>
    </row>
    <row r="34" spans="1:22" ht="15">
      <c r="A34" s="2"/>
      <c r="B34" s="2"/>
      <c r="D34" s="6"/>
      <c r="E34" s="84"/>
      <c r="F34" s="72"/>
      <c r="G34" s="69"/>
      <c r="H34" s="84"/>
      <c r="I34" s="70"/>
      <c r="J34" s="69"/>
      <c r="K34" s="69"/>
      <c r="L34" s="7"/>
      <c r="M34" s="57"/>
      <c r="N34" s="12" t="s">
        <v>223</v>
      </c>
      <c r="O34" s="9">
        <v>1</v>
      </c>
      <c r="P34" s="11">
        <v>-29.708389450198158</v>
      </c>
      <c r="Q34" s="11">
        <v>4.6847740011534702</v>
      </c>
      <c r="R34" s="1"/>
      <c r="S34" s="1"/>
      <c r="T34" s="1"/>
      <c r="U34" s="52"/>
      <c r="V34" s="52"/>
    </row>
    <row r="35" spans="1:22" ht="15">
      <c r="A35" s="2"/>
      <c r="B35" s="2"/>
      <c r="D35" s="6"/>
      <c r="E35" s="84"/>
      <c r="F35" s="72"/>
      <c r="G35" s="69"/>
      <c r="H35" s="84"/>
      <c r="I35" s="70"/>
      <c r="J35" s="69"/>
      <c r="K35" s="69"/>
      <c r="L35" s="7"/>
      <c r="M35" s="57"/>
      <c r="N35" s="12" t="s">
        <v>223</v>
      </c>
      <c r="O35" s="9">
        <v>1</v>
      </c>
      <c r="P35" s="11">
        <v>-27.460722766562935</v>
      </c>
      <c r="Q35" s="11">
        <v>6.7651347385327583</v>
      </c>
      <c r="R35" s="1"/>
      <c r="S35" s="1"/>
      <c r="T35" s="1"/>
      <c r="U35" s="52"/>
      <c r="V35" s="52"/>
    </row>
    <row r="36" spans="1:22" ht="15">
      <c r="A36" s="2"/>
      <c r="B36" s="2"/>
      <c r="D36" s="6"/>
      <c r="E36" s="84"/>
      <c r="F36" s="72"/>
      <c r="G36" s="69"/>
      <c r="H36" s="84"/>
      <c r="I36" s="70"/>
      <c r="J36" s="69"/>
      <c r="K36" s="69"/>
      <c r="L36" s="7"/>
      <c r="M36" s="57"/>
      <c r="N36" s="12" t="s">
        <v>223</v>
      </c>
      <c r="O36" s="9">
        <v>1</v>
      </c>
      <c r="P36" s="11">
        <v>-18.306310868751744</v>
      </c>
      <c r="Q36" s="11">
        <v>5.7272497353480585</v>
      </c>
      <c r="R36" s="1"/>
      <c r="S36" s="1"/>
      <c r="T36" s="1"/>
      <c r="U36" s="52"/>
      <c r="V36" s="52"/>
    </row>
    <row r="37" spans="1:22" ht="15">
      <c r="A37" s="2"/>
      <c r="B37" s="2"/>
      <c r="D37" s="6"/>
      <c r="E37" s="84"/>
      <c r="F37" s="72"/>
      <c r="G37" s="69"/>
      <c r="H37" s="84"/>
      <c r="I37" s="70"/>
      <c r="J37" s="69"/>
      <c r="K37" s="69"/>
      <c r="L37" s="7"/>
      <c r="M37" s="57"/>
      <c r="N37" s="12" t="s">
        <v>223</v>
      </c>
      <c r="O37" s="9">
        <v>1</v>
      </c>
      <c r="P37" s="11">
        <v>-33.848559380773636</v>
      </c>
      <c r="Q37" s="11">
        <v>6.3532333810818624</v>
      </c>
      <c r="R37" s="1"/>
      <c r="S37" s="1"/>
      <c r="T37" s="1"/>
      <c r="U37" s="52"/>
      <c r="V37" s="52"/>
    </row>
    <row r="38" spans="1:22" ht="15">
      <c r="A38" s="2"/>
      <c r="B38" s="2"/>
      <c r="D38" s="6"/>
      <c r="E38" s="84"/>
      <c r="F38" s="72"/>
      <c r="G38" s="69"/>
      <c r="H38" s="84"/>
      <c r="I38" s="70"/>
      <c r="J38" s="69"/>
      <c r="K38" s="69"/>
      <c r="L38" s="7"/>
      <c r="M38" s="57"/>
      <c r="N38" s="12" t="s">
        <v>223</v>
      </c>
      <c r="O38" s="9">
        <v>1</v>
      </c>
      <c r="P38" s="11">
        <v>-33.228848898192588</v>
      </c>
      <c r="Q38" s="11">
        <v>5.2081880610790572</v>
      </c>
      <c r="R38" s="1"/>
      <c r="S38" s="1"/>
      <c r="T38" s="1"/>
      <c r="U38" s="52"/>
      <c r="V38" s="52"/>
    </row>
    <row r="39" spans="1:22" ht="15">
      <c r="A39" s="2"/>
      <c r="B39" s="2"/>
      <c r="D39" s="6"/>
      <c r="E39" s="84"/>
      <c r="F39" s="72"/>
      <c r="G39" s="69"/>
      <c r="H39" s="84"/>
      <c r="I39" s="70"/>
      <c r="J39" s="69"/>
      <c r="K39" s="69"/>
      <c r="L39" s="7"/>
      <c r="M39" s="57"/>
      <c r="N39" s="13"/>
      <c r="O39" s="9"/>
      <c r="P39" s="11"/>
      <c r="Q39" s="11"/>
      <c r="R39" s="1"/>
      <c r="S39" s="1"/>
      <c r="T39" s="1"/>
      <c r="U39" s="52"/>
      <c r="V39" s="52"/>
    </row>
    <row r="40" spans="1:22">
      <c r="A40" s="2" t="s">
        <v>114</v>
      </c>
      <c r="B40" s="2" t="s">
        <v>133</v>
      </c>
      <c r="C40" s="1" t="s">
        <v>70</v>
      </c>
      <c r="D40" s="6" t="s">
        <v>330</v>
      </c>
      <c r="E40" s="69" t="s">
        <v>105</v>
      </c>
      <c r="F40" s="82" t="s">
        <v>187</v>
      </c>
      <c r="G40" s="69" t="s">
        <v>29</v>
      </c>
      <c r="H40" s="69" t="s">
        <v>107</v>
      </c>
      <c r="I40" s="70" t="s">
        <v>77</v>
      </c>
      <c r="J40" s="69" t="s">
        <v>31</v>
      </c>
      <c r="K40" s="81">
        <v>1266</v>
      </c>
      <c r="L40" s="86" t="s">
        <v>17</v>
      </c>
      <c r="M40" s="15" t="s">
        <v>289</v>
      </c>
      <c r="N40" s="12" t="s">
        <v>85</v>
      </c>
      <c r="O40" s="9">
        <v>25</v>
      </c>
      <c r="P40" s="10">
        <v>-28.63</v>
      </c>
      <c r="Q40" s="11" t="s">
        <v>18</v>
      </c>
    </row>
    <row r="41" spans="1:22">
      <c r="A41" s="2"/>
      <c r="B41" s="2"/>
      <c r="D41" s="6"/>
      <c r="E41" s="69"/>
      <c r="G41" s="69"/>
      <c r="I41" s="70"/>
      <c r="J41" s="69"/>
      <c r="K41" s="81"/>
      <c r="L41" s="86"/>
      <c r="N41" s="12" t="s">
        <v>325</v>
      </c>
      <c r="O41" s="9">
        <v>30</v>
      </c>
      <c r="P41" s="10">
        <v>-27.08</v>
      </c>
      <c r="Q41" s="10">
        <v>4.41</v>
      </c>
    </row>
    <row r="42" spans="1:22">
      <c r="A42" s="2"/>
      <c r="B42" s="2"/>
      <c r="D42" s="6"/>
      <c r="E42" s="69"/>
      <c r="G42" s="69"/>
      <c r="I42" s="70"/>
      <c r="J42" s="69"/>
      <c r="K42" s="81"/>
      <c r="L42" s="86"/>
      <c r="N42" s="12" t="s">
        <v>84</v>
      </c>
      <c r="O42" s="9">
        <v>1</v>
      </c>
      <c r="P42" s="10">
        <v>-27.3</v>
      </c>
      <c r="Q42" s="10">
        <v>3.4</v>
      </c>
    </row>
    <row r="43" spans="1:22">
      <c r="A43" s="2"/>
      <c r="B43" s="2"/>
      <c r="D43" s="6"/>
      <c r="E43" s="69"/>
      <c r="G43" s="69"/>
      <c r="I43" s="70"/>
      <c r="J43" s="69"/>
      <c r="K43" s="81"/>
      <c r="L43" s="86"/>
      <c r="N43" s="12" t="s">
        <v>86</v>
      </c>
      <c r="O43" s="9">
        <v>1</v>
      </c>
      <c r="P43" s="10">
        <v>-25.8</v>
      </c>
      <c r="Q43" s="10">
        <v>4</v>
      </c>
    </row>
    <row r="44" spans="1:22">
      <c r="A44" s="2"/>
      <c r="B44" s="2"/>
      <c r="D44" s="6"/>
      <c r="E44" s="69"/>
      <c r="G44" s="69"/>
      <c r="I44" s="70"/>
      <c r="J44" s="69"/>
      <c r="K44" s="81"/>
      <c r="L44" s="86"/>
      <c r="N44" s="13" t="s">
        <v>13</v>
      </c>
      <c r="O44" s="9">
        <v>1</v>
      </c>
      <c r="P44" s="11">
        <v>-24.788</v>
      </c>
      <c r="Q44" s="11" t="s">
        <v>18</v>
      </c>
    </row>
    <row r="45" spans="1:22">
      <c r="A45" s="2"/>
      <c r="B45" s="2"/>
      <c r="D45" s="6"/>
      <c r="E45" s="69"/>
      <c r="G45" s="69"/>
      <c r="I45" s="70"/>
      <c r="J45" s="69"/>
      <c r="K45" s="81"/>
      <c r="L45" s="86"/>
      <c r="N45" s="13" t="s">
        <v>14</v>
      </c>
      <c r="O45" s="9">
        <v>1</v>
      </c>
      <c r="P45" s="11">
        <v>-24.21</v>
      </c>
      <c r="Q45" s="11" t="s">
        <v>18</v>
      </c>
    </row>
    <row r="46" spans="1:22">
      <c r="A46" s="2"/>
      <c r="B46" s="2"/>
      <c r="D46" s="6"/>
      <c r="E46" s="69"/>
      <c r="G46" s="69"/>
      <c r="I46" s="70"/>
      <c r="J46" s="69"/>
      <c r="K46" s="81"/>
      <c r="L46" s="86"/>
      <c r="N46" s="13" t="s">
        <v>13</v>
      </c>
      <c r="O46" s="9">
        <v>1</v>
      </c>
      <c r="P46" s="11">
        <v>-25</v>
      </c>
      <c r="Q46" s="11">
        <v>16.399999999999999</v>
      </c>
    </row>
    <row r="47" spans="1:22">
      <c r="A47" s="2"/>
      <c r="B47" s="2"/>
      <c r="D47" s="6"/>
      <c r="E47" s="69"/>
      <c r="G47" s="69"/>
      <c r="I47" s="70"/>
      <c r="J47" s="69"/>
      <c r="K47" s="81"/>
      <c r="L47" s="86"/>
      <c r="N47" s="13" t="s">
        <v>14</v>
      </c>
      <c r="O47" s="9">
        <v>1</v>
      </c>
      <c r="P47" s="58">
        <v>-24.5</v>
      </c>
      <c r="Q47" s="11">
        <v>19</v>
      </c>
    </row>
    <row r="48" spans="1:22">
      <c r="A48" s="2"/>
      <c r="B48" s="2" t="s">
        <v>90</v>
      </c>
      <c r="C48" s="1" t="s">
        <v>81</v>
      </c>
      <c r="D48" s="6" t="s">
        <v>331</v>
      </c>
      <c r="E48" s="69" t="s">
        <v>105</v>
      </c>
      <c r="F48" s="71" t="s">
        <v>221</v>
      </c>
      <c r="G48" s="69" t="s">
        <v>78</v>
      </c>
      <c r="H48" s="69" t="s">
        <v>107</v>
      </c>
      <c r="I48" s="70" t="s">
        <v>79</v>
      </c>
      <c r="J48" s="69" t="s">
        <v>80</v>
      </c>
      <c r="K48" s="81">
        <v>998</v>
      </c>
      <c r="L48" s="86" t="s">
        <v>82</v>
      </c>
      <c r="M48" s="15" t="s">
        <v>310</v>
      </c>
      <c r="N48" s="12" t="s">
        <v>85</v>
      </c>
      <c r="O48" s="9">
        <v>60</v>
      </c>
      <c r="P48" s="10">
        <v>-23.44</v>
      </c>
      <c r="Q48" s="10">
        <v>8.32</v>
      </c>
    </row>
    <row r="49" spans="1:17">
      <c r="A49" s="2"/>
      <c r="B49" s="2"/>
      <c r="D49" s="6"/>
      <c r="E49" s="69"/>
      <c r="F49" s="70"/>
      <c r="G49" s="69"/>
      <c r="H49" s="69"/>
      <c r="I49" s="70"/>
      <c r="J49" s="69"/>
      <c r="K49" s="81"/>
      <c r="L49" s="86"/>
      <c r="N49" s="12" t="s">
        <v>325</v>
      </c>
      <c r="O49" s="9">
        <v>30</v>
      </c>
      <c r="P49" s="10">
        <v>-21.63</v>
      </c>
      <c r="Q49" s="10">
        <v>10.84</v>
      </c>
    </row>
    <row r="50" spans="1:17">
      <c r="A50" s="2"/>
      <c r="B50" s="2"/>
      <c r="D50" s="6"/>
      <c r="E50" s="69"/>
      <c r="F50" s="70"/>
      <c r="G50" s="69"/>
      <c r="H50" s="69"/>
      <c r="I50" s="70"/>
      <c r="J50" s="69"/>
      <c r="K50" s="81"/>
      <c r="L50" s="86"/>
      <c r="N50" s="12" t="s">
        <v>86</v>
      </c>
      <c r="O50" s="9">
        <v>1</v>
      </c>
      <c r="P50" s="10">
        <v>-19.28</v>
      </c>
      <c r="Q50" s="10">
        <v>8.98</v>
      </c>
    </row>
    <row r="51" spans="1:17" s="1" customFormat="1" ht="15">
      <c r="A51" s="14"/>
      <c r="E51" s="84"/>
      <c r="F51" s="72"/>
      <c r="G51" s="72"/>
      <c r="H51" s="72"/>
      <c r="I51" s="84"/>
      <c r="J51" s="72"/>
      <c r="K51" s="84"/>
      <c r="L51" s="72"/>
      <c r="M51" s="15"/>
      <c r="N51" s="16"/>
    </row>
    <row r="52" spans="1:17" s="1" customFormat="1" ht="15">
      <c r="A52" s="1" t="s">
        <v>115</v>
      </c>
      <c r="B52" s="2" t="s">
        <v>11</v>
      </c>
      <c r="C52" s="1" t="s">
        <v>126</v>
      </c>
      <c r="D52" s="1" t="s">
        <v>332</v>
      </c>
      <c r="E52" s="69" t="s">
        <v>104</v>
      </c>
      <c r="F52" s="70" t="s">
        <v>47</v>
      </c>
      <c r="G52" s="69" t="s">
        <v>29</v>
      </c>
      <c r="H52" s="69" t="s">
        <v>107</v>
      </c>
      <c r="I52" s="70" t="s">
        <v>48</v>
      </c>
      <c r="J52" s="69" t="s">
        <v>31</v>
      </c>
      <c r="K52" s="84">
        <v>760</v>
      </c>
      <c r="L52" s="86" t="s">
        <v>7</v>
      </c>
      <c r="M52" s="15" t="s">
        <v>288</v>
      </c>
      <c r="N52" s="12" t="s">
        <v>323</v>
      </c>
      <c r="O52" s="14">
        <v>4</v>
      </c>
      <c r="P52" s="10">
        <v>-12.61</v>
      </c>
      <c r="Q52" s="10">
        <v>6.38</v>
      </c>
    </row>
    <row r="53" spans="1:17" s="1" customFormat="1" ht="15">
      <c r="B53" s="2"/>
      <c r="E53" s="69"/>
      <c r="F53" s="70"/>
      <c r="G53" s="69"/>
      <c r="H53" s="69"/>
      <c r="I53" s="70"/>
      <c r="J53" s="69"/>
      <c r="K53" s="84"/>
      <c r="L53" s="86"/>
      <c r="M53" s="15"/>
      <c r="N53" s="12" t="s">
        <v>323</v>
      </c>
      <c r="O53" s="14">
        <v>3</v>
      </c>
      <c r="P53" s="11" t="s">
        <v>18</v>
      </c>
      <c r="Q53" s="10">
        <v>6.39</v>
      </c>
    </row>
    <row r="54" spans="1:17" s="1" customFormat="1" ht="15">
      <c r="B54" s="2"/>
      <c r="E54" s="69"/>
      <c r="F54" s="70"/>
      <c r="G54" s="69"/>
      <c r="H54" s="69"/>
      <c r="I54" s="70"/>
      <c r="J54" s="69"/>
      <c r="K54" s="84"/>
      <c r="L54" s="86"/>
      <c r="M54" s="15"/>
      <c r="N54" s="12" t="s">
        <v>325</v>
      </c>
      <c r="O54" s="14">
        <v>30</v>
      </c>
      <c r="P54" s="10">
        <v>-17.36</v>
      </c>
      <c r="Q54" s="10">
        <v>6.83</v>
      </c>
    </row>
    <row r="55" spans="1:17" s="1" customFormat="1" ht="15">
      <c r="B55" s="2"/>
      <c r="E55" s="69"/>
      <c r="F55" s="70"/>
      <c r="G55" s="69"/>
      <c r="H55" s="69"/>
      <c r="I55" s="70"/>
      <c r="J55" s="69"/>
      <c r="K55" s="84"/>
      <c r="L55" s="86"/>
      <c r="M55" s="15"/>
      <c r="N55" s="12" t="s">
        <v>85</v>
      </c>
      <c r="O55" s="14">
        <v>60</v>
      </c>
      <c r="P55" s="10">
        <v>-26.61</v>
      </c>
      <c r="Q55" s="10">
        <v>4.93</v>
      </c>
    </row>
    <row r="56" spans="1:17" s="1" customFormat="1" ht="15">
      <c r="B56" s="2" t="s">
        <v>132</v>
      </c>
      <c r="C56" s="1" t="s">
        <v>126</v>
      </c>
      <c r="D56" s="1" t="s">
        <v>333</v>
      </c>
      <c r="E56" s="69" t="s">
        <v>104</v>
      </c>
      <c r="F56" s="70" t="s">
        <v>35</v>
      </c>
      <c r="G56" s="69" t="s">
        <v>29</v>
      </c>
      <c r="H56" s="69" t="s">
        <v>107</v>
      </c>
      <c r="I56" s="70" t="s">
        <v>36</v>
      </c>
      <c r="J56" s="69" t="s">
        <v>31</v>
      </c>
      <c r="K56" s="84">
        <v>779</v>
      </c>
      <c r="L56" s="84" t="s">
        <v>21</v>
      </c>
      <c r="M56" s="15" t="s">
        <v>346</v>
      </c>
      <c r="N56" s="95" t="s">
        <v>128</v>
      </c>
      <c r="O56" s="14">
        <v>60</v>
      </c>
      <c r="P56" s="10">
        <v>-24.56</v>
      </c>
      <c r="Q56" s="10">
        <v>9.59</v>
      </c>
    </row>
    <row r="57" spans="1:17" s="1" customFormat="1" ht="15">
      <c r="B57" s="2"/>
      <c r="E57" s="69"/>
      <c r="F57" s="70"/>
      <c r="G57" s="69"/>
      <c r="H57" s="69"/>
      <c r="I57" s="70"/>
      <c r="J57" s="69"/>
      <c r="K57" s="84"/>
      <c r="L57" s="84"/>
      <c r="M57" s="15"/>
      <c r="N57" s="12" t="s">
        <v>325</v>
      </c>
      <c r="O57" s="14">
        <v>30</v>
      </c>
      <c r="P57" s="10">
        <v>-28.62</v>
      </c>
      <c r="Q57" s="10">
        <v>5.86</v>
      </c>
    </row>
    <row r="58" spans="1:17" s="1" customFormat="1" ht="15">
      <c r="B58" s="2" t="s">
        <v>91</v>
      </c>
      <c r="C58" s="1" t="s">
        <v>126</v>
      </c>
      <c r="D58" s="1" t="s">
        <v>333</v>
      </c>
      <c r="E58" s="69" t="s">
        <v>104</v>
      </c>
      <c r="F58" s="70" t="s">
        <v>33</v>
      </c>
      <c r="G58" s="69" t="s">
        <v>29</v>
      </c>
      <c r="H58" s="69" t="s">
        <v>107</v>
      </c>
      <c r="I58" s="70" t="s">
        <v>34</v>
      </c>
      <c r="J58" s="69" t="s">
        <v>31</v>
      </c>
      <c r="K58" s="84">
        <v>831</v>
      </c>
      <c r="L58" s="84" t="s">
        <v>6</v>
      </c>
      <c r="M58" s="104" t="s">
        <v>348</v>
      </c>
      <c r="N58" s="95" t="s">
        <v>129</v>
      </c>
      <c r="O58" s="14">
        <v>60</v>
      </c>
      <c r="P58" s="10">
        <v>-24.3</v>
      </c>
      <c r="Q58" s="10">
        <v>10.01</v>
      </c>
    </row>
    <row r="59" spans="1:17" s="1" customFormat="1" ht="15">
      <c r="B59" s="2"/>
      <c r="E59" s="69"/>
      <c r="F59" s="70"/>
      <c r="G59" s="69"/>
      <c r="H59" s="69"/>
      <c r="I59" s="70"/>
      <c r="J59" s="69"/>
      <c r="K59" s="84"/>
      <c r="L59" s="15"/>
      <c r="M59" s="104"/>
      <c r="N59" s="95" t="s">
        <v>326</v>
      </c>
      <c r="O59" s="14">
        <v>0.5</v>
      </c>
      <c r="P59" s="10">
        <v>-20.47</v>
      </c>
      <c r="Q59" s="10">
        <v>7.32</v>
      </c>
    </row>
    <row r="60" spans="1:17" s="1" customFormat="1" ht="15">
      <c r="B60" s="2"/>
      <c r="E60" s="69"/>
      <c r="F60" s="70"/>
      <c r="G60" s="69"/>
      <c r="H60" s="69"/>
      <c r="I60" s="70"/>
      <c r="J60" s="69"/>
      <c r="K60" s="84"/>
      <c r="L60" s="15"/>
      <c r="M60" s="15"/>
      <c r="N60" s="95" t="s">
        <v>326</v>
      </c>
      <c r="O60" s="14">
        <v>0.5</v>
      </c>
      <c r="P60" s="10">
        <v>-20.13</v>
      </c>
      <c r="Q60" s="10">
        <v>6.84</v>
      </c>
    </row>
    <row r="61" spans="1:17" s="1" customFormat="1" ht="15">
      <c r="A61" s="26"/>
      <c r="B61" s="24"/>
      <c r="C61" s="26"/>
      <c r="D61" s="26"/>
      <c r="E61" s="73"/>
      <c r="F61" s="74"/>
      <c r="G61" s="73"/>
      <c r="H61" s="73"/>
      <c r="I61" s="74"/>
      <c r="J61" s="73"/>
      <c r="K61" s="80"/>
      <c r="L61" s="38"/>
      <c r="M61" s="38"/>
      <c r="N61" s="96" t="s">
        <v>325</v>
      </c>
      <c r="O61" s="44">
        <v>30</v>
      </c>
      <c r="P61" s="45">
        <v>-21.25</v>
      </c>
      <c r="Q61" s="45">
        <v>12.03</v>
      </c>
    </row>
    <row r="62" spans="1:17" s="1" customFormat="1" ht="15">
      <c r="A62" s="1" t="s">
        <v>421</v>
      </c>
      <c r="B62" s="2"/>
      <c r="E62" s="3"/>
      <c r="F62" s="4"/>
      <c r="G62" s="3"/>
      <c r="H62" s="3"/>
      <c r="I62" s="4"/>
      <c r="J62" s="3"/>
      <c r="K62" s="15"/>
      <c r="L62" s="15"/>
      <c r="M62" s="15"/>
      <c r="N62" s="12"/>
      <c r="O62" s="114"/>
      <c r="P62" s="10"/>
      <c r="Q62" s="10"/>
    </row>
    <row r="63" spans="1:17" s="1" customFormat="1" ht="15">
      <c r="A63" s="1" t="s">
        <v>423</v>
      </c>
      <c r="B63" s="2"/>
      <c r="E63" s="3"/>
      <c r="F63" s="4"/>
      <c r="G63" s="3"/>
      <c r="H63" s="3"/>
      <c r="I63" s="4"/>
      <c r="J63" s="3"/>
      <c r="K63" s="15"/>
      <c r="L63" s="15"/>
      <c r="M63" s="15"/>
      <c r="N63" s="12"/>
      <c r="O63" s="114"/>
      <c r="P63" s="10"/>
      <c r="Q63" s="10"/>
    </row>
    <row r="64" spans="1:17" s="1" customFormat="1" ht="15">
      <c r="A64" s="1" t="s">
        <v>349</v>
      </c>
      <c r="K64" s="15"/>
      <c r="M64" s="15"/>
      <c r="N64" s="16"/>
      <c r="P64" s="17"/>
      <c r="Q64" s="10"/>
    </row>
    <row r="65" spans="1:16">
      <c r="A65" s="1" t="s">
        <v>350</v>
      </c>
      <c r="E65" s="1"/>
      <c r="F65" s="1"/>
      <c r="G65" s="1"/>
      <c r="H65" s="1"/>
      <c r="I65" s="1"/>
      <c r="J65" s="1"/>
      <c r="K65" s="15"/>
      <c r="N65" s="102"/>
      <c r="P65" s="115"/>
    </row>
    <row r="66" spans="1:16">
      <c r="A66" s="116" t="s">
        <v>351</v>
      </c>
      <c r="E66" s="1"/>
      <c r="F66" s="1"/>
      <c r="G66" s="1"/>
      <c r="H66" s="1"/>
      <c r="I66" s="1"/>
      <c r="J66" s="1"/>
      <c r="K66" s="15"/>
      <c r="P66" s="115"/>
    </row>
    <row r="67" spans="1:16">
      <c r="A67" s="1" t="s">
        <v>321</v>
      </c>
    </row>
    <row r="68" spans="1:16">
      <c r="A68" s="1" t="s">
        <v>227</v>
      </c>
    </row>
    <row r="69" spans="1:16">
      <c r="O69" s="103"/>
    </row>
    <row r="70" spans="1:16">
      <c r="O70" s="103"/>
    </row>
  </sheetData>
  <mergeCells count="2">
    <mergeCell ref="E2:G2"/>
    <mergeCell ref="H2:J2"/>
  </mergeCells>
  <phoneticPr fontId="1"/>
  <pageMargins left="0.25" right="0.25" top="0.75" bottom="0.75" header="0.3" footer="0.3"/>
  <pageSetup paperSize="9" scale="47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55"/>
  <sheetViews>
    <sheetView zoomScale="125" zoomScaleNormal="125" zoomScalePageLayoutView="125" workbookViewId="0">
      <selection activeCell="C28" sqref="C28"/>
    </sheetView>
  </sheetViews>
  <sheetFormatPr baseColWidth="10" defaultColWidth="8.85546875" defaultRowHeight="20" x14ac:dyDescent="0"/>
  <cols>
    <col min="1" max="2" width="8.85546875" style="1"/>
    <col min="3" max="3" width="10.28515625" style="1" customWidth="1"/>
    <col min="4" max="4" width="3.42578125" style="1" bestFit="1" customWidth="1"/>
    <col min="5" max="5" width="5.5703125" style="1" bestFit="1" customWidth="1"/>
    <col min="6" max="6" width="2.42578125" style="1" bestFit="1" customWidth="1"/>
    <col min="7" max="7" width="4.140625" style="1" bestFit="1" customWidth="1"/>
    <col min="8" max="8" width="5.5703125" style="1" bestFit="1" customWidth="1"/>
    <col min="9" max="9" width="2.42578125" style="1" bestFit="1" customWidth="1"/>
    <col min="10" max="10" width="8.85546875" style="15" bestFit="1" customWidth="1"/>
    <col min="11" max="11" width="10.85546875" style="1" bestFit="1" customWidth="1"/>
    <col min="12" max="12" width="8.7109375" style="101" customWidth="1"/>
    <col min="13" max="13" width="25.5703125" style="15" customWidth="1"/>
    <col min="14" max="14" width="8.42578125" style="9" customWidth="1"/>
    <col min="15" max="15" width="6" style="9" customWidth="1"/>
    <col min="16" max="16" width="12.42578125" style="1" customWidth="1"/>
    <col min="17" max="17" width="8.85546875" style="100"/>
    <col min="18" max="24" width="8.7109375" customWidth="1"/>
    <col min="25" max="16384" width="8.85546875" style="1"/>
  </cols>
  <sheetData>
    <row r="1" spans="1:24">
      <c r="A1" s="26" t="s">
        <v>428</v>
      </c>
      <c r="B1" s="26"/>
      <c r="C1" s="26"/>
      <c r="D1" s="26"/>
      <c r="E1" s="26"/>
      <c r="F1" s="26"/>
      <c r="G1" s="26"/>
      <c r="H1" s="26"/>
      <c r="I1" s="26"/>
      <c r="J1" s="38"/>
      <c r="K1" s="26"/>
      <c r="L1" s="98"/>
      <c r="M1" s="38"/>
      <c r="N1" s="87"/>
      <c r="O1" s="87"/>
      <c r="P1" s="26"/>
      <c r="Q1" s="99"/>
    </row>
    <row r="2" spans="1:24" s="9" customFormat="1" ht="30">
      <c r="A2" s="66" t="s">
        <v>93</v>
      </c>
      <c r="B2" s="40" t="s">
        <v>343</v>
      </c>
      <c r="C2" s="43" t="s">
        <v>4</v>
      </c>
      <c r="D2" s="167" t="s">
        <v>58</v>
      </c>
      <c r="E2" s="167"/>
      <c r="F2" s="167"/>
      <c r="G2" s="167" t="s">
        <v>59</v>
      </c>
      <c r="H2" s="167"/>
      <c r="I2" s="167"/>
      <c r="J2" s="40" t="s">
        <v>101</v>
      </c>
      <c r="K2" s="66" t="s">
        <v>229</v>
      </c>
      <c r="L2" s="93" t="s">
        <v>318</v>
      </c>
      <c r="M2" s="40" t="s">
        <v>109</v>
      </c>
      <c r="N2" s="50" t="s">
        <v>113</v>
      </c>
      <c r="O2" s="51" t="s">
        <v>92</v>
      </c>
      <c r="P2" s="66" t="s">
        <v>238</v>
      </c>
      <c r="Q2" s="66" t="s">
        <v>417</v>
      </c>
    </row>
    <row r="3" spans="1:24">
      <c r="A3" s="1" t="s">
        <v>99</v>
      </c>
      <c r="B3" s="1" t="s">
        <v>75</v>
      </c>
      <c r="C3" s="6" t="s">
        <v>329</v>
      </c>
      <c r="D3" s="3" t="s">
        <v>108</v>
      </c>
      <c r="E3" s="4" t="s">
        <v>94</v>
      </c>
      <c r="F3" s="3" t="s">
        <v>29</v>
      </c>
      <c r="G3" s="3" t="s">
        <v>107</v>
      </c>
      <c r="H3" s="4" t="s">
        <v>95</v>
      </c>
      <c r="I3" s="3" t="s">
        <v>31</v>
      </c>
      <c r="J3" s="5">
        <v>795</v>
      </c>
      <c r="K3" s="1" t="s">
        <v>100</v>
      </c>
      <c r="L3" s="112" t="s">
        <v>263</v>
      </c>
      <c r="M3" s="122" t="s">
        <v>359</v>
      </c>
      <c r="N3" s="141">
        <v>-661.40614606774704</v>
      </c>
      <c r="O3" s="31">
        <v>4.692234153075999</v>
      </c>
      <c r="P3" s="9" t="s">
        <v>239</v>
      </c>
      <c r="S3" s="1"/>
      <c r="T3" s="1"/>
      <c r="U3" s="1"/>
      <c r="V3" s="1"/>
      <c r="W3" s="1"/>
      <c r="X3" s="1"/>
    </row>
    <row r="4" spans="1:24">
      <c r="C4" s="6"/>
      <c r="D4" s="3"/>
      <c r="E4" s="4"/>
      <c r="F4" s="3"/>
      <c r="G4" s="3"/>
      <c r="H4" s="4"/>
      <c r="I4" s="3"/>
      <c r="J4" s="5"/>
      <c r="M4" s="123" t="s">
        <v>360</v>
      </c>
      <c r="N4" s="141">
        <v>-660.56626774108395</v>
      </c>
      <c r="O4" s="31">
        <v>3.8879577172671644</v>
      </c>
      <c r="P4" s="9" t="s">
        <v>240</v>
      </c>
      <c r="S4" s="1"/>
      <c r="T4" s="1"/>
      <c r="U4" s="1"/>
      <c r="V4" s="1"/>
      <c r="W4" s="1"/>
      <c r="X4" s="1"/>
    </row>
    <row r="5" spans="1:24">
      <c r="C5" s="6"/>
      <c r="D5" s="3"/>
      <c r="E5" s="4"/>
      <c r="F5" s="3"/>
      <c r="G5" s="3"/>
      <c r="H5" s="4"/>
      <c r="I5" s="3"/>
      <c r="J5" s="5"/>
      <c r="M5" s="124" t="s">
        <v>360</v>
      </c>
      <c r="N5" s="142">
        <v>-694.6292087920574</v>
      </c>
      <c r="O5" s="33">
        <v>1.9206566411312858</v>
      </c>
      <c r="P5" s="15" t="s">
        <v>241</v>
      </c>
      <c r="S5" s="1"/>
      <c r="T5" s="1"/>
      <c r="U5" s="1"/>
      <c r="V5" s="1"/>
      <c r="W5" s="1"/>
      <c r="X5" s="1"/>
    </row>
    <row r="6" spans="1:24">
      <c r="C6" s="6"/>
      <c r="D6" s="3"/>
      <c r="E6" s="4"/>
      <c r="F6" s="3"/>
      <c r="G6" s="3"/>
      <c r="H6" s="4"/>
      <c r="I6" s="3"/>
      <c r="J6" s="5"/>
      <c r="M6" s="122" t="s">
        <v>361</v>
      </c>
      <c r="N6" s="141">
        <v>-636.07355875937174</v>
      </c>
      <c r="O6" s="31">
        <v>5.46317260396052</v>
      </c>
      <c r="P6" s="9" t="s">
        <v>242</v>
      </c>
      <c r="S6" s="1"/>
      <c r="T6" s="1"/>
      <c r="U6" s="1"/>
      <c r="V6" s="1"/>
      <c r="W6" s="1"/>
      <c r="X6" s="1"/>
    </row>
    <row r="7" spans="1:24">
      <c r="C7" s="6"/>
      <c r="D7" s="3"/>
      <c r="E7" s="4"/>
      <c r="F7" s="3"/>
      <c r="G7" s="3"/>
      <c r="H7" s="4"/>
      <c r="I7" s="3"/>
      <c r="J7" s="5"/>
      <c r="M7" s="122" t="s">
        <v>361</v>
      </c>
      <c r="N7" s="142">
        <v>-623.07576366492708</v>
      </c>
      <c r="O7" s="33">
        <v>2.0589493330986279</v>
      </c>
      <c r="P7" s="15" t="s">
        <v>243</v>
      </c>
      <c r="S7" s="1"/>
      <c r="T7" s="1"/>
      <c r="U7" s="1"/>
      <c r="V7" s="1"/>
      <c r="W7" s="1"/>
      <c r="X7" s="1"/>
    </row>
    <row r="8" spans="1:24">
      <c r="C8" s="6"/>
      <c r="D8" s="3"/>
      <c r="E8" s="4"/>
      <c r="F8" s="3"/>
      <c r="G8" s="3"/>
      <c r="H8" s="4"/>
      <c r="I8" s="3"/>
      <c r="J8" s="5"/>
      <c r="M8" s="122" t="s">
        <v>361</v>
      </c>
      <c r="N8" s="142">
        <v>-584.08902784482916</v>
      </c>
      <c r="O8" s="33">
        <v>2.2863877321835062</v>
      </c>
      <c r="P8" s="15" t="s">
        <v>244</v>
      </c>
      <c r="S8" s="1"/>
      <c r="T8" s="1"/>
      <c r="U8" s="1"/>
      <c r="V8" s="1"/>
      <c r="W8" s="1"/>
      <c r="X8" s="1"/>
    </row>
    <row r="9" spans="1:24">
      <c r="B9" s="1" t="s">
        <v>121</v>
      </c>
      <c r="C9" s="6" t="s">
        <v>328</v>
      </c>
      <c r="D9" s="3" t="s">
        <v>104</v>
      </c>
      <c r="E9" s="4" t="s">
        <v>122</v>
      </c>
      <c r="F9" s="3" t="s">
        <v>78</v>
      </c>
      <c r="G9" s="3" t="s">
        <v>107</v>
      </c>
      <c r="H9" s="4" t="s">
        <v>123</v>
      </c>
      <c r="I9" s="3" t="s">
        <v>80</v>
      </c>
      <c r="J9" s="5">
        <v>883</v>
      </c>
      <c r="K9" s="1" t="s">
        <v>100</v>
      </c>
      <c r="L9" s="15" t="s">
        <v>22</v>
      </c>
      <c r="M9" s="146" t="s">
        <v>364</v>
      </c>
      <c r="N9" s="142">
        <v>-239.27391146121801</v>
      </c>
      <c r="O9" s="33">
        <v>2.4735195161806383</v>
      </c>
      <c r="P9" s="15" t="s">
        <v>247</v>
      </c>
      <c r="Q9" s="119" t="s">
        <v>353</v>
      </c>
      <c r="S9" s="1"/>
      <c r="T9" s="1"/>
      <c r="U9" s="1"/>
      <c r="V9" s="1"/>
      <c r="W9" s="1"/>
      <c r="X9" s="1"/>
    </row>
    <row r="10" spans="1:24">
      <c r="C10" s="6"/>
      <c r="D10" s="3"/>
      <c r="E10" s="4"/>
      <c r="F10" s="3"/>
      <c r="G10" s="3"/>
      <c r="H10" s="4"/>
      <c r="I10" s="3"/>
      <c r="J10" s="5"/>
      <c r="M10" s="146" t="s">
        <v>364</v>
      </c>
      <c r="N10" s="142">
        <v>-291.50980902461941</v>
      </c>
      <c r="O10" s="33">
        <v>2.7738179645602079</v>
      </c>
      <c r="P10" s="15" t="s">
        <v>248</v>
      </c>
      <c r="Q10" s="119" t="s">
        <v>352</v>
      </c>
      <c r="S10" s="1"/>
      <c r="T10" s="1"/>
      <c r="U10" s="1"/>
      <c r="V10" s="1"/>
      <c r="W10" s="1"/>
      <c r="X10" s="1"/>
    </row>
    <row r="11" spans="1:24">
      <c r="C11" s="6"/>
      <c r="D11" s="3"/>
      <c r="E11" s="4"/>
      <c r="F11" s="3"/>
      <c r="G11" s="3"/>
      <c r="H11" s="4"/>
      <c r="I11" s="3"/>
      <c r="J11" s="5"/>
      <c r="M11" s="146" t="s">
        <v>364</v>
      </c>
      <c r="N11" s="142">
        <v>-244.82309677635405</v>
      </c>
      <c r="O11" s="33">
        <v>3.0155369995871042</v>
      </c>
      <c r="P11" s="15" t="s">
        <v>249</v>
      </c>
      <c r="Q11" s="119">
        <v>-33.5</v>
      </c>
      <c r="S11" s="1"/>
      <c r="T11" s="1"/>
      <c r="U11" s="1"/>
      <c r="V11" s="1"/>
      <c r="W11" s="1"/>
      <c r="X11" s="1"/>
    </row>
    <row r="12" spans="1:24">
      <c r="C12" s="6"/>
      <c r="D12" s="3"/>
      <c r="E12" s="4"/>
      <c r="F12" s="3"/>
      <c r="G12" s="3"/>
      <c r="H12" s="4"/>
      <c r="I12" s="3"/>
      <c r="J12" s="5"/>
      <c r="M12" s="146" t="s">
        <v>364</v>
      </c>
      <c r="N12" s="142">
        <v>-236.09817572579018</v>
      </c>
      <c r="O12" s="33">
        <v>4.5248161568093739</v>
      </c>
      <c r="P12" s="15" t="s">
        <v>250</v>
      </c>
      <c r="Q12" s="119">
        <v>-32.700000000000003</v>
      </c>
      <c r="S12" s="1"/>
      <c r="T12" s="1"/>
      <c r="U12" s="1"/>
      <c r="V12" s="1"/>
      <c r="W12" s="1"/>
      <c r="X12" s="1"/>
    </row>
    <row r="13" spans="1:24">
      <c r="C13" s="6"/>
      <c r="D13" s="3"/>
      <c r="E13" s="4"/>
      <c r="F13" s="3"/>
      <c r="G13" s="3"/>
      <c r="H13" s="4"/>
      <c r="I13" s="3"/>
      <c r="J13" s="5"/>
      <c r="M13" s="146" t="s">
        <v>364</v>
      </c>
      <c r="N13" s="142">
        <v>-298.19105180504323</v>
      </c>
      <c r="O13" s="33">
        <v>2.7494792456978319</v>
      </c>
      <c r="P13" s="15" t="s">
        <v>251</v>
      </c>
      <c r="Q13" s="119">
        <v>-22.7</v>
      </c>
      <c r="S13" s="1"/>
      <c r="T13" s="1"/>
      <c r="U13" s="1"/>
      <c r="V13" s="1"/>
      <c r="W13" s="1"/>
      <c r="X13" s="1"/>
    </row>
    <row r="14" spans="1:24">
      <c r="C14" s="6"/>
      <c r="D14" s="3"/>
      <c r="E14" s="4"/>
      <c r="F14" s="3"/>
      <c r="G14" s="3"/>
      <c r="H14" s="4"/>
      <c r="I14" s="3"/>
      <c r="J14" s="5"/>
      <c r="M14" s="122"/>
      <c r="N14" s="142"/>
      <c r="O14" s="15"/>
      <c r="Q14" s="120"/>
      <c r="S14" s="1"/>
      <c r="T14" s="1"/>
      <c r="U14" s="1"/>
      <c r="V14" s="1"/>
      <c r="W14" s="1"/>
      <c r="X14" s="1"/>
    </row>
    <row r="15" spans="1:24">
      <c r="A15" s="1" t="s">
        <v>99</v>
      </c>
      <c r="B15" s="1" t="s">
        <v>75</v>
      </c>
      <c r="C15" s="6" t="s">
        <v>327</v>
      </c>
      <c r="D15" s="3" t="s">
        <v>104</v>
      </c>
      <c r="E15" s="4" t="s">
        <v>96</v>
      </c>
      <c r="F15" s="3" t="s">
        <v>78</v>
      </c>
      <c r="G15" s="3" t="s">
        <v>107</v>
      </c>
      <c r="H15" s="4" t="s">
        <v>97</v>
      </c>
      <c r="I15" s="3" t="s">
        <v>80</v>
      </c>
      <c r="J15" s="5">
        <v>300</v>
      </c>
      <c r="K15" s="1" t="s">
        <v>98</v>
      </c>
      <c r="L15" s="15" t="s">
        <v>22</v>
      </c>
      <c r="M15" s="125" t="s">
        <v>110</v>
      </c>
      <c r="N15" s="141">
        <v>35.169557672961595</v>
      </c>
      <c r="O15" s="34">
        <v>4.2716847528724617</v>
      </c>
      <c r="P15" s="9" t="s">
        <v>245</v>
      </c>
      <c r="Q15" s="120"/>
      <c r="S15" s="1"/>
      <c r="T15" s="1"/>
      <c r="U15" s="1"/>
      <c r="V15" s="1"/>
      <c r="W15" s="1"/>
      <c r="X15" s="1"/>
    </row>
    <row r="16" spans="1:24" ht="18">
      <c r="C16" s="6"/>
      <c r="D16" s="3"/>
      <c r="E16" s="4"/>
      <c r="F16" s="3"/>
      <c r="G16" s="3"/>
      <c r="H16" s="4"/>
      <c r="I16" s="3"/>
      <c r="J16" s="5"/>
      <c r="M16" s="64" t="s">
        <v>424</v>
      </c>
      <c r="N16" s="141">
        <v>47.271660581981401</v>
      </c>
      <c r="O16" s="34">
        <v>4.3436100520441556</v>
      </c>
      <c r="P16" s="9" t="s">
        <v>246</v>
      </c>
      <c r="Q16" s="119"/>
      <c r="R16" s="1"/>
      <c r="S16" s="1"/>
      <c r="T16" s="1"/>
      <c r="U16" s="1"/>
      <c r="V16" s="1"/>
      <c r="W16" s="1"/>
      <c r="X16" s="1"/>
    </row>
    <row r="17" spans="1:24">
      <c r="C17" s="6"/>
      <c r="D17" s="3"/>
      <c r="E17" s="4"/>
      <c r="F17" s="3"/>
      <c r="G17" s="3"/>
      <c r="H17" s="4"/>
      <c r="I17" s="3"/>
      <c r="J17" s="5"/>
      <c r="M17" s="64"/>
      <c r="N17" s="141"/>
      <c r="O17" s="34"/>
      <c r="Q17" s="120"/>
      <c r="S17" s="1"/>
      <c r="T17" s="1"/>
      <c r="U17" s="1"/>
      <c r="V17" s="1"/>
      <c r="W17" s="1"/>
      <c r="X17" s="1"/>
    </row>
    <row r="18" spans="1:24" ht="15">
      <c r="A18" s="1" t="s">
        <v>228</v>
      </c>
      <c r="B18" s="1" t="s">
        <v>236</v>
      </c>
      <c r="C18" s="6" t="s">
        <v>237</v>
      </c>
      <c r="D18" s="3" t="s">
        <v>105</v>
      </c>
      <c r="E18" s="4" t="s">
        <v>231</v>
      </c>
      <c r="F18" s="3" t="s">
        <v>78</v>
      </c>
      <c r="G18" s="3" t="s">
        <v>107</v>
      </c>
      <c r="H18" s="4" t="s">
        <v>233</v>
      </c>
      <c r="I18" s="3" t="s">
        <v>80</v>
      </c>
      <c r="J18" s="5">
        <v>1325</v>
      </c>
      <c r="K18" s="1" t="s">
        <v>100</v>
      </c>
      <c r="L18" s="15" t="s">
        <v>22</v>
      </c>
      <c r="M18" s="64" t="s">
        <v>230</v>
      </c>
      <c r="N18" s="143">
        <v>-851.36313000647306</v>
      </c>
      <c r="O18" s="88">
        <v>1.1412998092118689</v>
      </c>
      <c r="P18" s="15" t="s">
        <v>252</v>
      </c>
      <c r="Q18" s="119" t="s">
        <v>358</v>
      </c>
      <c r="R18" s="1"/>
      <c r="S18" s="1"/>
      <c r="T18" s="1"/>
      <c r="U18" s="1"/>
      <c r="V18" s="1"/>
      <c r="W18" s="1"/>
      <c r="X18" s="1"/>
    </row>
    <row r="19" spans="1:24" ht="18">
      <c r="C19" s="6"/>
      <c r="D19" s="3"/>
      <c r="E19" s="4"/>
      <c r="F19" s="3"/>
      <c r="G19" s="3"/>
      <c r="H19" s="4"/>
      <c r="I19" s="3"/>
      <c r="J19" s="5"/>
      <c r="M19" s="64" t="s">
        <v>230</v>
      </c>
      <c r="N19" s="143">
        <v>-842.37794753937385</v>
      </c>
      <c r="O19" s="88">
        <v>1.449710063918163</v>
      </c>
      <c r="P19" s="15" t="s">
        <v>253</v>
      </c>
      <c r="Q19" s="119"/>
      <c r="R19" s="1"/>
      <c r="S19" s="1"/>
      <c r="T19" s="1"/>
      <c r="U19" s="1"/>
      <c r="V19" s="1"/>
      <c r="W19" s="1"/>
      <c r="X19" s="1"/>
    </row>
    <row r="20" spans="1:24">
      <c r="A20" s="26"/>
      <c r="B20" s="26"/>
      <c r="C20" s="46"/>
      <c r="D20" s="25" t="s">
        <v>105</v>
      </c>
      <c r="E20" s="30" t="s">
        <v>232</v>
      </c>
      <c r="F20" s="25" t="s">
        <v>78</v>
      </c>
      <c r="G20" s="25" t="s">
        <v>107</v>
      </c>
      <c r="H20" s="30" t="s">
        <v>123</v>
      </c>
      <c r="I20" s="25" t="s">
        <v>80</v>
      </c>
      <c r="J20" s="47">
        <v>1334</v>
      </c>
      <c r="K20" s="26" t="s">
        <v>234</v>
      </c>
      <c r="L20" s="38" t="s">
        <v>22</v>
      </c>
      <c r="M20" s="65" t="s">
        <v>235</v>
      </c>
      <c r="N20" s="144">
        <v>-168.37841336106197</v>
      </c>
      <c r="O20" s="89">
        <v>5.5485098174974592</v>
      </c>
      <c r="P20" s="38" t="s">
        <v>254</v>
      </c>
      <c r="Q20" s="121" t="s">
        <v>354</v>
      </c>
      <c r="S20" s="1"/>
      <c r="T20" s="1"/>
      <c r="U20" s="1"/>
      <c r="V20" s="1"/>
      <c r="W20" s="1"/>
      <c r="X20" s="1"/>
    </row>
    <row r="21" spans="1:24">
      <c r="A21" s="1" t="s">
        <v>421</v>
      </c>
      <c r="C21" s="6"/>
      <c r="D21" s="3"/>
      <c r="E21" s="4"/>
      <c r="F21" s="3"/>
      <c r="G21" s="3"/>
      <c r="H21" s="4"/>
      <c r="I21" s="3"/>
      <c r="J21" s="3"/>
      <c r="M21" s="145"/>
    </row>
    <row r="22" spans="1:24">
      <c r="A22" s="1" t="s">
        <v>344</v>
      </c>
      <c r="C22" s="6"/>
      <c r="D22" s="3"/>
      <c r="E22" s="4"/>
      <c r="F22" s="3"/>
      <c r="G22" s="3"/>
      <c r="H22" s="4"/>
      <c r="I22" s="3"/>
      <c r="J22" s="3"/>
      <c r="M22" s="145"/>
    </row>
    <row r="23" spans="1:24">
      <c r="C23" s="6"/>
      <c r="J23" s="1"/>
      <c r="M23" s="146"/>
    </row>
    <row r="24" spans="1:24">
      <c r="C24" s="6"/>
      <c r="D24" s="3"/>
      <c r="E24" s="4"/>
      <c r="F24" s="3"/>
      <c r="G24" s="3"/>
      <c r="H24" s="4"/>
      <c r="I24" s="3"/>
      <c r="J24" s="3"/>
      <c r="M24" s="146"/>
    </row>
    <row r="25" spans="1:24">
      <c r="C25" s="6"/>
      <c r="D25" s="3"/>
      <c r="E25" s="4"/>
      <c r="F25" s="3"/>
      <c r="G25" s="3"/>
      <c r="H25" s="4"/>
      <c r="I25" s="3"/>
      <c r="J25" s="3"/>
      <c r="M25" s="146"/>
    </row>
    <row r="26" spans="1:24">
      <c r="C26" s="6"/>
      <c r="D26" s="3"/>
      <c r="E26" s="4"/>
      <c r="F26" s="3"/>
      <c r="G26" s="3"/>
      <c r="H26" s="4"/>
      <c r="I26" s="3"/>
      <c r="J26" s="3"/>
      <c r="M26" s="146"/>
    </row>
    <row r="27" spans="1:24">
      <c r="C27" s="6"/>
      <c r="D27" s="3"/>
      <c r="E27" s="4"/>
      <c r="F27" s="3"/>
      <c r="G27" s="3"/>
      <c r="H27" s="4"/>
      <c r="I27" s="3"/>
      <c r="J27" s="3"/>
      <c r="M27" s="146"/>
    </row>
    <row r="28" spans="1:24">
      <c r="C28" s="6"/>
      <c r="D28" s="3"/>
      <c r="E28" s="4"/>
      <c r="F28" s="3"/>
      <c r="G28" s="3"/>
      <c r="H28" s="4"/>
      <c r="I28" s="3"/>
      <c r="J28" s="3"/>
      <c r="M28" s="146"/>
    </row>
    <row r="29" spans="1:24">
      <c r="C29" s="6"/>
      <c r="D29" s="3"/>
      <c r="E29" s="4"/>
      <c r="F29" s="3"/>
      <c r="G29" s="3"/>
      <c r="H29" s="4"/>
      <c r="I29" s="3"/>
      <c r="J29" s="3"/>
      <c r="M29" s="146"/>
    </row>
    <row r="30" spans="1:24">
      <c r="C30" s="6"/>
      <c r="D30" s="15"/>
      <c r="F30" s="3"/>
      <c r="G30" s="15"/>
      <c r="H30" s="4"/>
      <c r="I30" s="3"/>
      <c r="J30" s="3"/>
      <c r="M30" s="5"/>
    </row>
    <row r="31" spans="1:24">
      <c r="C31" s="6"/>
      <c r="D31" s="3"/>
      <c r="E31" s="4"/>
      <c r="F31" s="3"/>
      <c r="G31" s="3"/>
      <c r="H31" s="4"/>
      <c r="I31" s="3"/>
      <c r="J31" s="5"/>
      <c r="M31" s="5"/>
    </row>
    <row r="32" spans="1:24">
      <c r="C32" s="6"/>
      <c r="D32" s="3"/>
      <c r="E32" s="4"/>
      <c r="F32" s="3"/>
      <c r="G32" s="3"/>
      <c r="H32" s="4"/>
      <c r="I32" s="3"/>
      <c r="J32" s="5"/>
      <c r="M32" s="5"/>
    </row>
    <row r="33" spans="3:13">
      <c r="C33" s="6"/>
      <c r="D33" s="3"/>
      <c r="E33" s="4"/>
      <c r="F33" s="3"/>
      <c r="G33" s="3"/>
      <c r="H33" s="4"/>
      <c r="I33" s="3"/>
      <c r="J33" s="5"/>
      <c r="M33" s="5"/>
    </row>
    <row r="34" spans="3:13">
      <c r="C34" s="6"/>
      <c r="D34" s="3"/>
      <c r="E34" s="4"/>
      <c r="F34" s="3"/>
      <c r="G34" s="3"/>
      <c r="H34" s="4"/>
      <c r="I34" s="3"/>
      <c r="J34" s="5"/>
      <c r="M34" s="5"/>
    </row>
    <row r="35" spans="3:13">
      <c r="C35" s="6"/>
      <c r="D35" s="3"/>
      <c r="F35" s="3"/>
      <c r="H35" s="4"/>
      <c r="I35" s="3"/>
      <c r="J35" s="5"/>
      <c r="M35" s="146"/>
    </row>
    <row r="36" spans="3:13">
      <c r="C36" s="6"/>
      <c r="D36" s="3"/>
      <c r="F36" s="3"/>
      <c r="H36" s="4"/>
      <c r="I36" s="3"/>
      <c r="J36" s="5"/>
      <c r="M36" s="146"/>
    </row>
    <row r="37" spans="3:13">
      <c r="C37" s="6"/>
      <c r="D37" s="3"/>
      <c r="F37" s="3"/>
      <c r="H37" s="4"/>
      <c r="I37" s="3"/>
      <c r="J37" s="5"/>
      <c r="M37" s="146"/>
    </row>
    <row r="38" spans="3:13">
      <c r="C38" s="6"/>
      <c r="D38" s="3"/>
      <c r="F38" s="3"/>
      <c r="H38" s="4"/>
      <c r="I38" s="3"/>
      <c r="J38" s="5"/>
      <c r="M38" s="146"/>
    </row>
    <row r="39" spans="3:13">
      <c r="C39" s="6"/>
      <c r="D39" s="3"/>
      <c r="E39" s="4"/>
      <c r="F39" s="3"/>
      <c r="G39" s="3"/>
      <c r="H39" s="4"/>
      <c r="I39" s="3"/>
      <c r="J39" s="5"/>
      <c r="M39" s="146"/>
    </row>
    <row r="40" spans="3:13">
      <c r="C40" s="6"/>
      <c r="D40" s="3"/>
      <c r="E40" s="4"/>
      <c r="F40" s="3"/>
      <c r="G40" s="3"/>
      <c r="H40" s="4"/>
      <c r="I40" s="3"/>
      <c r="J40" s="5"/>
      <c r="M40" s="146"/>
    </row>
    <row r="41" spans="3:13">
      <c r="C41" s="6"/>
      <c r="D41" s="3"/>
      <c r="E41" s="4"/>
      <c r="F41" s="3"/>
      <c r="G41" s="3"/>
      <c r="H41" s="4"/>
      <c r="I41" s="3"/>
      <c r="J41" s="5"/>
      <c r="M41" s="146"/>
    </row>
    <row r="42" spans="3:13">
      <c r="D42" s="15"/>
      <c r="H42" s="15"/>
    </row>
    <row r="43" spans="3:13">
      <c r="D43" s="3"/>
      <c r="E43" s="4"/>
      <c r="F43" s="3"/>
      <c r="G43" s="3"/>
      <c r="H43" s="4"/>
      <c r="I43" s="3"/>
      <c r="M43" s="14"/>
    </row>
    <row r="44" spans="3:13">
      <c r="D44" s="3"/>
      <c r="E44" s="4"/>
      <c r="F44" s="3"/>
      <c r="G44" s="3"/>
      <c r="H44" s="4"/>
      <c r="I44" s="3"/>
      <c r="M44" s="14"/>
    </row>
    <row r="45" spans="3:13">
      <c r="D45" s="3"/>
      <c r="E45" s="4"/>
      <c r="F45" s="3"/>
      <c r="G45" s="3"/>
      <c r="H45" s="4"/>
      <c r="I45" s="3"/>
      <c r="M45" s="14"/>
    </row>
    <row r="46" spans="3:13">
      <c r="D46" s="3"/>
      <c r="E46" s="4"/>
      <c r="F46" s="3"/>
      <c r="G46" s="3"/>
      <c r="H46" s="4"/>
      <c r="I46" s="3"/>
      <c r="M46" s="146"/>
    </row>
    <row r="47" spans="3:13">
      <c r="D47" s="3"/>
      <c r="E47" s="4"/>
      <c r="F47" s="3"/>
      <c r="G47" s="3"/>
      <c r="H47" s="4"/>
      <c r="I47" s="3"/>
      <c r="M47" s="14"/>
    </row>
    <row r="48" spans="3:13">
      <c r="D48" s="3"/>
      <c r="E48" s="4"/>
      <c r="F48" s="3"/>
      <c r="G48" s="3"/>
      <c r="H48" s="4"/>
      <c r="I48" s="3"/>
      <c r="M48" s="14"/>
    </row>
    <row r="49" spans="4:13">
      <c r="D49" s="3"/>
      <c r="E49" s="4"/>
      <c r="F49" s="3"/>
      <c r="G49" s="3"/>
      <c r="H49" s="4"/>
      <c r="I49" s="3"/>
      <c r="M49" s="14"/>
    </row>
    <row r="50" spans="4:13">
      <c r="D50" s="3"/>
      <c r="E50" s="4"/>
      <c r="F50" s="3"/>
      <c r="G50" s="3"/>
      <c r="H50" s="4"/>
      <c r="I50" s="3"/>
      <c r="M50" s="14"/>
    </row>
    <row r="51" spans="4:13">
      <c r="D51" s="3"/>
      <c r="E51" s="4"/>
      <c r="F51" s="3"/>
      <c r="G51" s="3"/>
      <c r="H51" s="4"/>
      <c r="I51" s="3"/>
      <c r="M51" s="14"/>
    </row>
    <row r="52" spans="4:13">
      <c r="D52" s="3"/>
      <c r="E52" s="4"/>
      <c r="F52" s="3"/>
      <c r="G52" s="3"/>
      <c r="H52" s="4"/>
      <c r="I52" s="3"/>
      <c r="M52" s="14"/>
    </row>
    <row r="55" spans="4:13">
      <c r="M55" s="10"/>
    </row>
  </sheetData>
  <mergeCells count="2">
    <mergeCell ref="D2:F2"/>
    <mergeCell ref="G2:I2"/>
  </mergeCells>
  <phoneticPr fontId="1"/>
  <pageMargins left="0.25" right="0.25" top="0.75" bottom="0.75" header="0.3" footer="0.3"/>
  <pageSetup paperSize="9" scale="80" orientation="landscape"/>
  <ignoredErrors>
    <ignoredError sqref="Q10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Table1_samplings</vt:lpstr>
      <vt:lpstr>Header</vt:lpstr>
      <vt:lpstr>Table S1_Sediment</vt:lpstr>
      <vt:lpstr>Table S2_mat</vt:lpstr>
      <vt:lpstr>Table S3_Organisms</vt:lpstr>
      <vt:lpstr>Table S4_14C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里恵</dc:creator>
  <cp:lastModifiedBy>Heiko</cp:lastModifiedBy>
  <cp:lastPrinted>2019-03-22T06:56:31Z</cp:lastPrinted>
  <dcterms:created xsi:type="dcterms:W3CDTF">2000-11-13T06:51:42Z</dcterms:created>
  <dcterms:modified xsi:type="dcterms:W3CDTF">2019-07-16T07:55:31Z</dcterms:modified>
</cp:coreProperties>
</file>