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autoCompressPictures="0"/>
  <bookViews>
    <workbookView xWindow="5320" yWindow="1140" windowWidth="25600" windowHeight="18380" tabRatio="500"/>
  </bookViews>
  <sheets>
    <sheet name="Cover page" sheetId="1" r:id="rId1"/>
    <sheet name="Figure S1" sheetId="2" r:id="rId2"/>
    <sheet name="Table S1" sheetId="3" r:id="rId3"/>
    <sheet name="Table S2" sheetId="4"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549" i="4" l="1"/>
  <c r="I549" i="4"/>
  <c r="G549" i="4"/>
  <c r="K548" i="4"/>
  <c r="I548" i="4"/>
  <c r="G548" i="4"/>
  <c r="K547" i="4"/>
  <c r="I547" i="4"/>
  <c r="G547" i="4"/>
  <c r="K546" i="4"/>
  <c r="I546" i="4"/>
  <c r="G546" i="4"/>
  <c r="K545" i="4"/>
  <c r="I545" i="4"/>
  <c r="G545" i="4"/>
  <c r="K544" i="4"/>
  <c r="I544" i="4"/>
  <c r="G544" i="4"/>
  <c r="K543" i="4"/>
  <c r="I543" i="4"/>
  <c r="G543" i="4"/>
  <c r="K542" i="4"/>
  <c r="I542" i="4"/>
  <c r="G542" i="4"/>
  <c r="K541" i="4"/>
  <c r="I541" i="4"/>
  <c r="G541" i="4"/>
  <c r="K540" i="4"/>
  <c r="I540" i="4"/>
  <c r="G540" i="4"/>
  <c r="K539" i="4"/>
  <c r="I539" i="4"/>
  <c r="G539" i="4"/>
  <c r="K538" i="4"/>
  <c r="I538" i="4"/>
  <c r="G538" i="4"/>
  <c r="K537" i="4"/>
  <c r="I537" i="4"/>
  <c r="G537" i="4"/>
  <c r="K536" i="4"/>
  <c r="I536" i="4"/>
  <c r="G536" i="4"/>
  <c r="K535" i="4"/>
  <c r="I535" i="4"/>
  <c r="G535" i="4"/>
  <c r="K534" i="4"/>
  <c r="I534" i="4"/>
  <c r="G534" i="4"/>
  <c r="K533" i="4"/>
  <c r="I533" i="4"/>
  <c r="G533" i="4"/>
  <c r="K532" i="4"/>
  <c r="I532" i="4"/>
  <c r="G532" i="4"/>
  <c r="K531" i="4"/>
  <c r="I531" i="4"/>
  <c r="G531" i="4"/>
  <c r="K530" i="4"/>
  <c r="I530" i="4"/>
  <c r="G530" i="4"/>
  <c r="K529" i="4"/>
  <c r="I529" i="4"/>
  <c r="G529" i="4"/>
  <c r="K528" i="4"/>
  <c r="I528" i="4"/>
  <c r="G528" i="4"/>
  <c r="K527" i="4"/>
  <c r="I527" i="4"/>
  <c r="G527" i="4"/>
  <c r="K526" i="4"/>
  <c r="I526" i="4"/>
  <c r="G526" i="4"/>
  <c r="K525" i="4"/>
  <c r="I525" i="4"/>
  <c r="G525" i="4"/>
  <c r="K524" i="4"/>
  <c r="I524" i="4"/>
  <c r="G524" i="4"/>
  <c r="K523" i="4"/>
  <c r="I523" i="4"/>
  <c r="G523" i="4"/>
  <c r="K522" i="4"/>
  <c r="I522" i="4"/>
  <c r="G522" i="4"/>
  <c r="K521" i="4"/>
  <c r="I521" i="4"/>
  <c r="G521" i="4"/>
  <c r="K520" i="4"/>
  <c r="I520" i="4"/>
  <c r="G520" i="4"/>
  <c r="K519" i="4"/>
  <c r="I519" i="4"/>
  <c r="G519" i="4"/>
  <c r="K518" i="4"/>
  <c r="I518" i="4"/>
  <c r="G518" i="4"/>
  <c r="K517" i="4"/>
  <c r="I517" i="4"/>
  <c r="G517" i="4"/>
  <c r="K516" i="4"/>
  <c r="I516" i="4"/>
  <c r="G516" i="4"/>
  <c r="K515" i="4"/>
  <c r="I515" i="4"/>
  <c r="G515" i="4"/>
  <c r="K514" i="4"/>
  <c r="I514" i="4"/>
  <c r="G514" i="4"/>
  <c r="K513" i="4"/>
  <c r="I513" i="4"/>
  <c r="G513" i="4"/>
  <c r="K512" i="4"/>
  <c r="I512" i="4"/>
  <c r="G512" i="4"/>
  <c r="K511" i="4"/>
  <c r="I511" i="4"/>
  <c r="G511" i="4"/>
  <c r="K510" i="4"/>
  <c r="I510" i="4"/>
  <c r="G510" i="4"/>
  <c r="K509" i="4"/>
  <c r="I509" i="4"/>
  <c r="G509" i="4"/>
  <c r="K508" i="4"/>
  <c r="I508" i="4"/>
  <c r="G508" i="4"/>
  <c r="K507" i="4"/>
  <c r="I507" i="4"/>
  <c r="G507" i="4"/>
  <c r="K506" i="4"/>
  <c r="I506" i="4"/>
  <c r="G506" i="4"/>
  <c r="K505" i="4"/>
  <c r="I505" i="4"/>
  <c r="G505" i="4"/>
  <c r="K504" i="4"/>
  <c r="I504" i="4"/>
  <c r="G504" i="4"/>
  <c r="K503" i="4"/>
  <c r="I503" i="4"/>
  <c r="G503" i="4"/>
  <c r="K502" i="4"/>
  <c r="I502" i="4"/>
  <c r="G502" i="4"/>
  <c r="K501" i="4"/>
  <c r="I501" i="4"/>
  <c r="G501" i="4"/>
  <c r="K500" i="4"/>
  <c r="I500" i="4"/>
  <c r="G500" i="4"/>
  <c r="K499" i="4"/>
  <c r="I499" i="4"/>
  <c r="G499" i="4"/>
  <c r="K498" i="4"/>
  <c r="I498" i="4"/>
  <c r="G498" i="4"/>
  <c r="K497" i="4"/>
  <c r="I497" i="4"/>
  <c r="G497" i="4"/>
  <c r="K496" i="4"/>
  <c r="I496" i="4"/>
  <c r="G496" i="4"/>
  <c r="K495" i="4"/>
  <c r="I495" i="4"/>
  <c r="G495" i="4"/>
  <c r="K494" i="4"/>
  <c r="I494" i="4"/>
  <c r="G494" i="4"/>
  <c r="K493" i="4"/>
  <c r="I493" i="4"/>
  <c r="G493" i="4"/>
  <c r="K492" i="4"/>
  <c r="I492" i="4"/>
  <c r="G492" i="4"/>
  <c r="K491" i="4"/>
  <c r="I491" i="4"/>
  <c r="G491" i="4"/>
  <c r="K490" i="4"/>
  <c r="I490" i="4"/>
  <c r="G490" i="4"/>
  <c r="K489" i="4"/>
  <c r="I489" i="4"/>
  <c r="G489" i="4"/>
  <c r="K488" i="4"/>
  <c r="I488" i="4"/>
  <c r="G488" i="4"/>
  <c r="K487" i="4"/>
  <c r="I487" i="4"/>
  <c r="G487" i="4"/>
  <c r="K486" i="4"/>
  <c r="I486" i="4"/>
  <c r="G486" i="4"/>
  <c r="K485" i="4"/>
  <c r="I485" i="4"/>
  <c r="G485" i="4"/>
  <c r="K484" i="4"/>
  <c r="I484" i="4"/>
  <c r="G484" i="4"/>
  <c r="K483" i="4"/>
  <c r="I483" i="4"/>
  <c r="G483" i="4"/>
  <c r="K482" i="4"/>
  <c r="I482" i="4"/>
  <c r="G482" i="4"/>
  <c r="K481" i="4"/>
  <c r="I481" i="4"/>
  <c r="G481" i="4"/>
  <c r="K480" i="4"/>
  <c r="I480" i="4"/>
  <c r="G480" i="4"/>
  <c r="K479" i="4"/>
  <c r="I479" i="4"/>
  <c r="G479" i="4"/>
  <c r="K478" i="4"/>
  <c r="I478" i="4"/>
  <c r="G478" i="4"/>
  <c r="K477" i="4"/>
  <c r="I477" i="4"/>
  <c r="G477" i="4"/>
  <c r="K476" i="4"/>
  <c r="I476" i="4"/>
  <c r="G476" i="4"/>
  <c r="K475" i="4"/>
  <c r="I475" i="4"/>
  <c r="G475" i="4"/>
  <c r="K474" i="4"/>
  <c r="I474" i="4"/>
  <c r="G474" i="4"/>
  <c r="K473" i="4"/>
  <c r="I473" i="4"/>
  <c r="G473" i="4"/>
  <c r="K472" i="4"/>
  <c r="I472" i="4"/>
  <c r="G472" i="4"/>
  <c r="K471" i="4"/>
  <c r="I471" i="4"/>
  <c r="G471" i="4"/>
  <c r="K470" i="4"/>
  <c r="I470" i="4"/>
  <c r="G470" i="4"/>
  <c r="K469" i="4"/>
  <c r="I469" i="4"/>
  <c r="G469" i="4"/>
  <c r="K468" i="4"/>
  <c r="I468" i="4"/>
  <c r="G468" i="4"/>
  <c r="K467" i="4"/>
  <c r="I467" i="4"/>
  <c r="G467" i="4"/>
  <c r="K466" i="4"/>
  <c r="I466" i="4"/>
  <c r="G466" i="4"/>
  <c r="K465" i="4"/>
  <c r="I465" i="4"/>
  <c r="G465" i="4"/>
  <c r="K464" i="4"/>
  <c r="I464" i="4"/>
  <c r="G464" i="4"/>
  <c r="K463" i="4"/>
  <c r="I463" i="4"/>
  <c r="G463" i="4"/>
  <c r="K462" i="4"/>
  <c r="I462" i="4"/>
  <c r="G462" i="4"/>
  <c r="K461" i="4"/>
  <c r="I461" i="4"/>
  <c r="G461" i="4"/>
  <c r="K460" i="4"/>
  <c r="I460" i="4"/>
  <c r="G460" i="4"/>
  <c r="K459" i="4"/>
  <c r="I459" i="4"/>
  <c r="G459" i="4"/>
  <c r="K458" i="4"/>
  <c r="I458" i="4"/>
  <c r="G458" i="4"/>
  <c r="K457" i="4"/>
  <c r="I457" i="4"/>
  <c r="G457" i="4"/>
  <c r="K456" i="4"/>
  <c r="I456" i="4"/>
  <c r="G456" i="4"/>
  <c r="K455" i="4"/>
  <c r="I455" i="4"/>
  <c r="G455" i="4"/>
  <c r="K454" i="4"/>
  <c r="I454" i="4"/>
  <c r="G454" i="4"/>
  <c r="K453" i="4"/>
  <c r="I453" i="4"/>
  <c r="G453" i="4"/>
  <c r="K452" i="4"/>
  <c r="I452" i="4"/>
  <c r="G452" i="4"/>
  <c r="K451" i="4"/>
  <c r="I451" i="4"/>
  <c r="G451" i="4"/>
  <c r="K450" i="4"/>
  <c r="I450" i="4"/>
  <c r="G450" i="4"/>
  <c r="K449" i="4"/>
  <c r="I449" i="4"/>
  <c r="G449" i="4"/>
  <c r="K448" i="4"/>
  <c r="I448" i="4"/>
  <c r="G448" i="4"/>
  <c r="K447" i="4"/>
  <c r="I447" i="4"/>
  <c r="G447" i="4"/>
  <c r="K446" i="4"/>
  <c r="I446" i="4"/>
  <c r="G446" i="4"/>
  <c r="K445" i="4"/>
  <c r="I445" i="4"/>
  <c r="G445" i="4"/>
  <c r="K444" i="4"/>
  <c r="I444" i="4"/>
  <c r="G444" i="4"/>
  <c r="K443" i="4"/>
  <c r="I443" i="4"/>
  <c r="G443" i="4"/>
  <c r="K442" i="4"/>
  <c r="I442" i="4"/>
  <c r="G442" i="4"/>
  <c r="K441" i="4"/>
  <c r="I441" i="4"/>
  <c r="G441" i="4"/>
  <c r="K440" i="4"/>
  <c r="I440" i="4"/>
  <c r="G440" i="4"/>
  <c r="K439" i="4"/>
  <c r="I439" i="4"/>
  <c r="G439" i="4"/>
  <c r="K438" i="4"/>
  <c r="I438" i="4"/>
  <c r="G438" i="4"/>
  <c r="K437" i="4"/>
  <c r="I437" i="4"/>
  <c r="G437" i="4"/>
  <c r="K436" i="4"/>
  <c r="I436" i="4"/>
  <c r="G436" i="4"/>
  <c r="K435" i="4"/>
  <c r="I435" i="4"/>
  <c r="G435" i="4"/>
  <c r="K434" i="4"/>
  <c r="I434" i="4"/>
  <c r="G434" i="4"/>
  <c r="K433" i="4"/>
  <c r="I433" i="4"/>
  <c r="G433" i="4"/>
  <c r="K432" i="4"/>
  <c r="I432" i="4"/>
  <c r="G432" i="4"/>
  <c r="K431" i="4"/>
  <c r="I431" i="4"/>
  <c r="G431" i="4"/>
  <c r="K430" i="4"/>
  <c r="I430" i="4"/>
  <c r="G430" i="4"/>
  <c r="K429" i="4"/>
  <c r="I429" i="4"/>
  <c r="G429" i="4"/>
  <c r="K428" i="4"/>
  <c r="I428" i="4"/>
  <c r="G428" i="4"/>
  <c r="K427" i="4"/>
  <c r="I427" i="4"/>
  <c r="G427" i="4"/>
  <c r="K426" i="4"/>
  <c r="I426" i="4"/>
  <c r="G426" i="4"/>
  <c r="K425" i="4"/>
  <c r="I425" i="4"/>
  <c r="G425" i="4"/>
  <c r="K424" i="4"/>
  <c r="I424" i="4"/>
  <c r="G424" i="4"/>
  <c r="K423" i="4"/>
  <c r="I423" i="4"/>
  <c r="G423" i="4"/>
  <c r="K422" i="4"/>
  <c r="I422" i="4"/>
  <c r="G422" i="4"/>
  <c r="K421" i="4"/>
  <c r="I421" i="4"/>
  <c r="G421" i="4"/>
  <c r="K420" i="4"/>
  <c r="I420" i="4"/>
  <c r="G420" i="4"/>
  <c r="K419" i="4"/>
  <c r="I419" i="4"/>
  <c r="G419" i="4"/>
  <c r="K418" i="4"/>
  <c r="I418" i="4"/>
  <c r="G418" i="4"/>
  <c r="K417" i="4"/>
  <c r="I417" i="4"/>
  <c r="G417" i="4"/>
  <c r="K416" i="4"/>
  <c r="I416" i="4"/>
  <c r="G416" i="4"/>
  <c r="K415" i="4"/>
  <c r="I415" i="4"/>
  <c r="G415" i="4"/>
  <c r="K414" i="4"/>
  <c r="I414" i="4"/>
  <c r="G414" i="4"/>
  <c r="K413" i="4"/>
  <c r="I413" i="4"/>
  <c r="G413" i="4"/>
  <c r="K412" i="4"/>
  <c r="I412" i="4"/>
  <c r="G412" i="4"/>
  <c r="K411" i="4"/>
  <c r="I411" i="4"/>
  <c r="G411" i="4"/>
  <c r="K410" i="4"/>
  <c r="I410" i="4"/>
  <c r="G410" i="4"/>
  <c r="K409" i="4"/>
  <c r="I409" i="4"/>
  <c r="G409" i="4"/>
  <c r="K408" i="4"/>
  <c r="I408" i="4"/>
  <c r="G408" i="4"/>
  <c r="K407" i="4"/>
  <c r="I407" i="4"/>
  <c r="G407" i="4"/>
  <c r="K406" i="4"/>
  <c r="I406" i="4"/>
  <c r="G406" i="4"/>
  <c r="K405" i="4"/>
  <c r="I405" i="4"/>
  <c r="G405" i="4"/>
  <c r="K404" i="4"/>
  <c r="I404" i="4"/>
  <c r="G404" i="4"/>
  <c r="K403" i="4"/>
  <c r="I403" i="4"/>
  <c r="G403" i="4"/>
  <c r="K402" i="4"/>
  <c r="I402" i="4"/>
  <c r="G402" i="4"/>
  <c r="K401" i="4"/>
  <c r="I401" i="4"/>
  <c r="G401" i="4"/>
  <c r="K400" i="4"/>
  <c r="I400" i="4"/>
  <c r="G400" i="4"/>
  <c r="K399" i="4"/>
  <c r="I399" i="4"/>
  <c r="G399" i="4"/>
  <c r="K398" i="4"/>
  <c r="I398" i="4"/>
  <c r="G398" i="4"/>
  <c r="K397" i="4"/>
  <c r="I397" i="4"/>
  <c r="G397" i="4"/>
  <c r="K396" i="4"/>
  <c r="I396" i="4"/>
  <c r="G396" i="4"/>
  <c r="K395" i="4"/>
  <c r="I395" i="4"/>
  <c r="G395" i="4"/>
  <c r="K394" i="4"/>
  <c r="I394" i="4"/>
  <c r="G394" i="4"/>
  <c r="K393" i="4"/>
  <c r="I393" i="4"/>
  <c r="G393" i="4"/>
  <c r="K392" i="4"/>
  <c r="I392" i="4"/>
  <c r="G392" i="4"/>
  <c r="K391" i="4"/>
  <c r="I391" i="4"/>
  <c r="G391" i="4"/>
  <c r="K390" i="4"/>
  <c r="I390" i="4"/>
  <c r="G390" i="4"/>
  <c r="K389" i="4"/>
  <c r="I389" i="4"/>
  <c r="G389" i="4"/>
  <c r="K388" i="4"/>
  <c r="I388" i="4"/>
  <c r="G388" i="4"/>
  <c r="K387" i="4"/>
  <c r="I387" i="4"/>
  <c r="G387" i="4"/>
  <c r="K386" i="4"/>
  <c r="I386" i="4"/>
  <c r="G386" i="4"/>
  <c r="K385" i="4"/>
  <c r="I385" i="4"/>
  <c r="G385" i="4"/>
  <c r="K384" i="4"/>
  <c r="I384" i="4"/>
  <c r="G384" i="4"/>
  <c r="K383" i="4"/>
  <c r="I383" i="4"/>
  <c r="G383" i="4"/>
  <c r="K382" i="4"/>
  <c r="I382" i="4"/>
  <c r="G382" i="4"/>
  <c r="K381" i="4"/>
  <c r="I381" i="4"/>
  <c r="G381" i="4"/>
  <c r="K380" i="4"/>
  <c r="I380" i="4"/>
  <c r="G380" i="4"/>
  <c r="K379" i="4"/>
  <c r="I379" i="4"/>
  <c r="G379" i="4"/>
  <c r="K378" i="4"/>
  <c r="I378" i="4"/>
  <c r="G378" i="4"/>
  <c r="K377" i="4"/>
  <c r="I377" i="4"/>
  <c r="G377" i="4"/>
  <c r="K376" i="4"/>
  <c r="I376" i="4"/>
  <c r="G376" i="4"/>
  <c r="K375" i="4"/>
  <c r="I375" i="4"/>
  <c r="G375" i="4"/>
  <c r="K374" i="4"/>
  <c r="I374" i="4"/>
  <c r="G374" i="4"/>
  <c r="K373" i="4"/>
  <c r="I373" i="4"/>
  <c r="G373" i="4"/>
  <c r="K372" i="4"/>
  <c r="I372" i="4"/>
  <c r="G372" i="4"/>
  <c r="K371" i="4"/>
  <c r="I371" i="4"/>
  <c r="G371" i="4"/>
  <c r="K370" i="4"/>
  <c r="I370" i="4"/>
  <c r="G370" i="4"/>
  <c r="K369" i="4"/>
  <c r="I369" i="4"/>
  <c r="G369" i="4"/>
  <c r="K368" i="4"/>
  <c r="I368" i="4"/>
  <c r="G368" i="4"/>
  <c r="K367" i="4"/>
  <c r="I367" i="4"/>
  <c r="G367" i="4"/>
  <c r="K366" i="4"/>
  <c r="I366" i="4"/>
  <c r="G366" i="4"/>
  <c r="K365" i="4"/>
  <c r="I365" i="4"/>
  <c r="G365" i="4"/>
  <c r="K364" i="4"/>
  <c r="I364" i="4"/>
  <c r="G364" i="4"/>
  <c r="K363" i="4"/>
  <c r="I363" i="4"/>
  <c r="G363" i="4"/>
  <c r="K362" i="4"/>
  <c r="I362" i="4"/>
  <c r="G362" i="4"/>
  <c r="K361" i="4"/>
  <c r="I361" i="4"/>
  <c r="G361" i="4"/>
  <c r="K360" i="4"/>
  <c r="I360" i="4"/>
  <c r="G360" i="4"/>
  <c r="K359" i="4"/>
  <c r="I359" i="4"/>
  <c r="G359" i="4"/>
  <c r="K358" i="4"/>
  <c r="I358" i="4"/>
  <c r="G358" i="4"/>
  <c r="K357" i="4"/>
  <c r="I357" i="4"/>
  <c r="G357" i="4"/>
  <c r="K356" i="4"/>
  <c r="I356" i="4"/>
  <c r="G356" i="4"/>
  <c r="K355" i="4"/>
  <c r="I355" i="4"/>
  <c r="G355" i="4"/>
  <c r="K354" i="4"/>
  <c r="I354" i="4"/>
  <c r="G354" i="4"/>
  <c r="K353" i="4"/>
  <c r="I353" i="4"/>
  <c r="G353" i="4"/>
  <c r="K352" i="4"/>
  <c r="I352" i="4"/>
  <c r="G352" i="4"/>
  <c r="K351" i="4"/>
  <c r="I351" i="4"/>
  <c r="G351" i="4"/>
  <c r="K350" i="4"/>
  <c r="I350" i="4"/>
  <c r="G350" i="4"/>
  <c r="K349" i="4"/>
  <c r="I349" i="4"/>
  <c r="G349" i="4"/>
  <c r="K348" i="4"/>
  <c r="I348" i="4"/>
  <c r="G348" i="4"/>
  <c r="K347" i="4"/>
  <c r="I347" i="4"/>
  <c r="G347" i="4"/>
  <c r="K346" i="4"/>
  <c r="I346" i="4"/>
  <c r="G346" i="4"/>
  <c r="K345" i="4"/>
  <c r="I345" i="4"/>
  <c r="G345" i="4"/>
  <c r="K344" i="4"/>
  <c r="I344" i="4"/>
  <c r="G344" i="4"/>
  <c r="K343" i="4"/>
  <c r="I343" i="4"/>
  <c r="G343" i="4"/>
  <c r="K342" i="4"/>
  <c r="I342" i="4"/>
  <c r="G342" i="4"/>
  <c r="K341" i="4"/>
  <c r="I341" i="4"/>
  <c r="G341" i="4"/>
  <c r="K340" i="4"/>
  <c r="I340" i="4"/>
  <c r="G340" i="4"/>
  <c r="K339" i="4"/>
  <c r="I339" i="4"/>
  <c r="G339" i="4"/>
  <c r="K338" i="4"/>
  <c r="I338" i="4"/>
  <c r="G338" i="4"/>
  <c r="K337" i="4"/>
  <c r="I337" i="4"/>
  <c r="G337" i="4"/>
  <c r="K336" i="4"/>
  <c r="I336" i="4"/>
  <c r="G336" i="4"/>
  <c r="K335" i="4"/>
  <c r="I335" i="4"/>
  <c r="G335" i="4"/>
  <c r="K334" i="4"/>
  <c r="I334" i="4"/>
  <c r="G334" i="4"/>
  <c r="K333" i="4"/>
  <c r="I333" i="4"/>
  <c r="G333" i="4"/>
  <c r="K332" i="4"/>
  <c r="I332" i="4"/>
  <c r="G332" i="4"/>
  <c r="K331" i="4"/>
  <c r="I331" i="4"/>
  <c r="G331" i="4"/>
  <c r="K330" i="4"/>
  <c r="I330" i="4"/>
  <c r="G330" i="4"/>
  <c r="K329" i="4"/>
  <c r="I329" i="4"/>
  <c r="G329" i="4"/>
  <c r="K328" i="4"/>
  <c r="I328" i="4"/>
  <c r="G328" i="4"/>
  <c r="K327" i="4"/>
  <c r="I327" i="4"/>
  <c r="G327" i="4"/>
  <c r="K326" i="4"/>
  <c r="I326" i="4"/>
  <c r="G326" i="4"/>
  <c r="K325" i="4"/>
  <c r="I325" i="4"/>
  <c r="G325" i="4"/>
  <c r="K324" i="4"/>
  <c r="I324" i="4"/>
  <c r="G324" i="4"/>
  <c r="K323" i="4"/>
  <c r="I323" i="4"/>
  <c r="G323" i="4"/>
  <c r="K322" i="4"/>
  <c r="I322" i="4"/>
  <c r="G322" i="4"/>
  <c r="K321" i="4"/>
  <c r="I321" i="4"/>
  <c r="G321" i="4"/>
  <c r="K320" i="4"/>
  <c r="I320" i="4"/>
  <c r="G320" i="4"/>
  <c r="K319" i="4"/>
  <c r="I319" i="4"/>
  <c r="G319" i="4"/>
  <c r="K318" i="4"/>
  <c r="I318" i="4"/>
  <c r="G318" i="4"/>
  <c r="K317" i="4"/>
  <c r="I317" i="4"/>
  <c r="G317" i="4"/>
  <c r="K316" i="4"/>
  <c r="I316" i="4"/>
  <c r="G316" i="4"/>
  <c r="K315" i="4"/>
  <c r="I315" i="4"/>
  <c r="G315" i="4"/>
  <c r="K314" i="4"/>
  <c r="I314" i="4"/>
  <c r="G314" i="4"/>
  <c r="K313" i="4"/>
  <c r="I313" i="4"/>
  <c r="G313" i="4"/>
  <c r="K312" i="4"/>
  <c r="I312" i="4"/>
  <c r="G312" i="4"/>
  <c r="K311" i="4"/>
  <c r="I311" i="4"/>
  <c r="G311" i="4"/>
  <c r="K310" i="4"/>
  <c r="I310" i="4"/>
  <c r="G310" i="4"/>
  <c r="K309" i="4"/>
  <c r="I309" i="4"/>
  <c r="G309" i="4"/>
  <c r="K308" i="4"/>
  <c r="I308" i="4"/>
  <c r="G308" i="4"/>
  <c r="K307" i="4"/>
  <c r="I307" i="4"/>
  <c r="G307" i="4"/>
  <c r="K306" i="4"/>
  <c r="I306" i="4"/>
  <c r="G306" i="4"/>
  <c r="K305" i="4"/>
  <c r="I305" i="4"/>
  <c r="G305" i="4"/>
  <c r="K304" i="4"/>
  <c r="I304" i="4"/>
  <c r="G304" i="4"/>
  <c r="K303" i="4"/>
  <c r="I303" i="4"/>
  <c r="G303" i="4"/>
  <c r="K302" i="4"/>
  <c r="I302" i="4"/>
  <c r="G302" i="4"/>
  <c r="K301" i="4"/>
  <c r="I301" i="4"/>
  <c r="G301" i="4"/>
  <c r="K300" i="4"/>
  <c r="I300" i="4"/>
  <c r="G300" i="4"/>
  <c r="K299" i="4"/>
  <c r="I299" i="4"/>
  <c r="G299" i="4"/>
  <c r="K298" i="4"/>
  <c r="I298" i="4"/>
  <c r="G298" i="4"/>
  <c r="K297" i="4"/>
  <c r="I297" i="4"/>
  <c r="G297" i="4"/>
  <c r="K296" i="4"/>
  <c r="I296" i="4"/>
  <c r="G296" i="4"/>
  <c r="K295" i="4"/>
  <c r="I295" i="4"/>
  <c r="G295" i="4"/>
  <c r="K294" i="4"/>
  <c r="I294" i="4"/>
  <c r="G294" i="4"/>
  <c r="K293" i="4"/>
  <c r="I293" i="4"/>
  <c r="G293" i="4"/>
  <c r="K292" i="4"/>
  <c r="I292" i="4"/>
  <c r="G292" i="4"/>
  <c r="K291" i="4"/>
  <c r="I291" i="4"/>
  <c r="G291" i="4"/>
  <c r="K290" i="4"/>
  <c r="I290" i="4"/>
  <c r="G290" i="4"/>
  <c r="K289" i="4"/>
  <c r="I289" i="4"/>
  <c r="G289" i="4"/>
  <c r="K288" i="4"/>
  <c r="I288" i="4"/>
  <c r="G288" i="4"/>
  <c r="K287" i="4"/>
  <c r="I287" i="4"/>
  <c r="G287" i="4"/>
  <c r="K286" i="4"/>
  <c r="I286" i="4"/>
  <c r="G286" i="4"/>
  <c r="K285" i="4"/>
  <c r="I285" i="4"/>
  <c r="G285" i="4"/>
  <c r="K284" i="4"/>
  <c r="I284" i="4"/>
  <c r="G284" i="4"/>
  <c r="K283" i="4"/>
  <c r="I283" i="4"/>
  <c r="G283" i="4"/>
  <c r="K282" i="4"/>
  <c r="I282" i="4"/>
  <c r="G282" i="4"/>
  <c r="K281" i="4"/>
  <c r="I281" i="4"/>
  <c r="G281" i="4"/>
  <c r="K280" i="4"/>
  <c r="I280" i="4"/>
  <c r="G280" i="4"/>
  <c r="K279" i="4"/>
  <c r="I279" i="4"/>
  <c r="G279" i="4"/>
  <c r="K278" i="4"/>
  <c r="I278" i="4"/>
  <c r="G278" i="4"/>
  <c r="K277" i="4"/>
  <c r="I277" i="4"/>
  <c r="G277" i="4"/>
  <c r="K276" i="4"/>
  <c r="I276" i="4"/>
  <c r="G276" i="4"/>
  <c r="K275" i="4"/>
  <c r="I275" i="4"/>
  <c r="G275" i="4"/>
  <c r="K274" i="4"/>
  <c r="I274" i="4"/>
  <c r="G274" i="4"/>
  <c r="K273" i="4"/>
  <c r="I273" i="4"/>
  <c r="G273" i="4"/>
  <c r="K272" i="4"/>
  <c r="I272" i="4"/>
  <c r="G272" i="4"/>
  <c r="K271" i="4"/>
  <c r="I271" i="4"/>
  <c r="G271" i="4"/>
  <c r="K270" i="4"/>
  <c r="I270" i="4"/>
  <c r="G270" i="4"/>
  <c r="K269" i="4"/>
  <c r="I269" i="4"/>
  <c r="G269" i="4"/>
  <c r="K268" i="4"/>
  <c r="I268" i="4"/>
  <c r="G268" i="4"/>
  <c r="K267" i="4"/>
  <c r="I267" i="4"/>
  <c r="G267" i="4"/>
  <c r="K266" i="4"/>
  <c r="I266" i="4"/>
  <c r="G266" i="4"/>
  <c r="K265" i="4"/>
  <c r="I265" i="4"/>
  <c r="G265" i="4"/>
  <c r="K264" i="4"/>
  <c r="I264" i="4"/>
  <c r="G264" i="4"/>
  <c r="K263" i="4"/>
  <c r="I263" i="4"/>
  <c r="G263" i="4"/>
  <c r="K262" i="4"/>
  <c r="I262" i="4"/>
  <c r="G262" i="4"/>
  <c r="K261" i="4"/>
  <c r="I261" i="4"/>
  <c r="G261" i="4"/>
  <c r="K260" i="4"/>
  <c r="I260" i="4"/>
  <c r="G260" i="4"/>
  <c r="K259" i="4"/>
  <c r="I259" i="4"/>
  <c r="G259" i="4"/>
  <c r="K258" i="4"/>
  <c r="I258" i="4"/>
  <c r="G258" i="4"/>
  <c r="K257" i="4"/>
  <c r="I257" i="4"/>
  <c r="G257" i="4"/>
  <c r="K256" i="4"/>
  <c r="I256" i="4"/>
  <c r="G256" i="4"/>
  <c r="K255" i="4"/>
  <c r="I255" i="4"/>
  <c r="G255" i="4"/>
  <c r="K254" i="4"/>
  <c r="I254" i="4"/>
  <c r="G254" i="4"/>
  <c r="K253" i="4"/>
  <c r="I253" i="4"/>
  <c r="G253" i="4"/>
  <c r="K252" i="4"/>
  <c r="I252" i="4"/>
  <c r="G252" i="4"/>
  <c r="K251" i="4"/>
  <c r="I251" i="4"/>
  <c r="G251" i="4"/>
  <c r="K250" i="4"/>
  <c r="I250" i="4"/>
  <c r="G250" i="4"/>
  <c r="K249" i="4"/>
  <c r="I249" i="4"/>
  <c r="G249" i="4"/>
  <c r="K248" i="4"/>
  <c r="I248" i="4"/>
  <c r="G248" i="4"/>
  <c r="K247" i="4"/>
  <c r="I247" i="4"/>
  <c r="G247" i="4"/>
  <c r="K246" i="4"/>
  <c r="I246" i="4"/>
  <c r="G246" i="4"/>
  <c r="K245" i="4"/>
  <c r="I245" i="4"/>
  <c r="G245" i="4"/>
  <c r="K244" i="4"/>
  <c r="I244" i="4"/>
  <c r="G244" i="4"/>
  <c r="K243" i="4"/>
  <c r="I243" i="4"/>
  <c r="G243" i="4"/>
  <c r="K242" i="4"/>
  <c r="I242" i="4"/>
  <c r="G242" i="4"/>
  <c r="K241" i="4"/>
  <c r="I241" i="4"/>
  <c r="G241" i="4"/>
  <c r="K240" i="4"/>
  <c r="I240" i="4"/>
  <c r="G240" i="4"/>
  <c r="K239" i="4"/>
  <c r="I239" i="4"/>
  <c r="G239" i="4"/>
  <c r="K238" i="4"/>
  <c r="I238" i="4"/>
  <c r="G238" i="4"/>
  <c r="K237" i="4"/>
  <c r="I237" i="4"/>
  <c r="G237" i="4"/>
  <c r="K236" i="4"/>
  <c r="I236" i="4"/>
  <c r="G236" i="4"/>
  <c r="K235" i="4"/>
  <c r="I235" i="4"/>
  <c r="G235" i="4"/>
  <c r="K234" i="4"/>
  <c r="I234" i="4"/>
  <c r="G234" i="4"/>
  <c r="K233" i="4"/>
  <c r="I233" i="4"/>
  <c r="G233" i="4"/>
  <c r="K232" i="4"/>
  <c r="I232" i="4"/>
  <c r="G232" i="4"/>
  <c r="K231" i="4"/>
  <c r="I231" i="4"/>
  <c r="G231" i="4"/>
  <c r="K230" i="4"/>
  <c r="I230" i="4"/>
  <c r="G230" i="4"/>
  <c r="K229" i="4"/>
  <c r="I229" i="4"/>
  <c r="G229" i="4"/>
  <c r="K228" i="4"/>
  <c r="I228" i="4"/>
  <c r="G228" i="4"/>
  <c r="K227" i="4"/>
  <c r="I227" i="4"/>
  <c r="G227" i="4"/>
  <c r="K226" i="4"/>
  <c r="I226" i="4"/>
  <c r="G226" i="4"/>
  <c r="K225" i="4"/>
  <c r="I225" i="4"/>
  <c r="G225" i="4"/>
  <c r="K224" i="4"/>
  <c r="I224" i="4"/>
  <c r="G224" i="4"/>
  <c r="K223" i="4"/>
  <c r="I223" i="4"/>
  <c r="G223" i="4"/>
  <c r="K222" i="4"/>
  <c r="I222" i="4"/>
  <c r="G222" i="4"/>
  <c r="K221" i="4"/>
  <c r="I221" i="4"/>
  <c r="G221" i="4"/>
  <c r="K220" i="4"/>
  <c r="I220" i="4"/>
  <c r="G220" i="4"/>
  <c r="K219" i="4"/>
  <c r="I219" i="4"/>
  <c r="G219" i="4"/>
  <c r="K218" i="4"/>
  <c r="I218" i="4"/>
  <c r="G218" i="4"/>
  <c r="K217" i="4"/>
  <c r="I217" i="4"/>
  <c r="G217" i="4"/>
  <c r="K216" i="4"/>
  <c r="I216" i="4"/>
  <c r="G216" i="4"/>
  <c r="K215" i="4"/>
  <c r="I215" i="4"/>
  <c r="G215" i="4"/>
  <c r="K214" i="4"/>
  <c r="I214" i="4"/>
  <c r="G214" i="4"/>
  <c r="K213" i="4"/>
  <c r="I213" i="4"/>
  <c r="G213" i="4"/>
  <c r="K212" i="4"/>
  <c r="I212" i="4"/>
  <c r="G212" i="4"/>
  <c r="K211" i="4"/>
  <c r="I211" i="4"/>
  <c r="G211" i="4"/>
  <c r="K210" i="4"/>
  <c r="I210" i="4"/>
  <c r="G210" i="4"/>
  <c r="K209" i="4"/>
  <c r="I209" i="4"/>
  <c r="G209" i="4"/>
  <c r="K208" i="4"/>
  <c r="I208" i="4"/>
  <c r="G208" i="4"/>
  <c r="K207" i="4"/>
  <c r="I207" i="4"/>
  <c r="G207" i="4"/>
  <c r="K206" i="4"/>
  <c r="I206" i="4"/>
  <c r="G206" i="4"/>
  <c r="K205" i="4"/>
  <c r="I205" i="4"/>
  <c r="G205" i="4"/>
  <c r="K204" i="4"/>
  <c r="I204" i="4"/>
  <c r="G204" i="4"/>
  <c r="K203" i="4"/>
  <c r="I203" i="4"/>
  <c r="G203" i="4"/>
  <c r="K202" i="4"/>
  <c r="I202" i="4"/>
  <c r="G202" i="4"/>
  <c r="K201" i="4"/>
  <c r="I201" i="4"/>
  <c r="G201" i="4"/>
  <c r="K200" i="4"/>
  <c r="I200" i="4"/>
  <c r="G200" i="4"/>
  <c r="K199" i="4"/>
  <c r="I199" i="4"/>
  <c r="G199" i="4"/>
  <c r="K198" i="4"/>
  <c r="I198" i="4"/>
  <c r="G198" i="4"/>
  <c r="K197" i="4"/>
  <c r="I197" i="4"/>
  <c r="G197" i="4"/>
  <c r="K196" i="4"/>
  <c r="I196" i="4"/>
  <c r="G196" i="4"/>
  <c r="K195" i="4"/>
  <c r="I195" i="4"/>
  <c r="G195" i="4"/>
  <c r="K194" i="4"/>
  <c r="I194" i="4"/>
  <c r="G194" i="4"/>
  <c r="K193" i="4"/>
  <c r="I193" i="4"/>
  <c r="G193" i="4"/>
  <c r="K192" i="4"/>
  <c r="I192" i="4"/>
  <c r="G192" i="4"/>
  <c r="K191" i="4"/>
  <c r="I191" i="4"/>
  <c r="G191" i="4"/>
  <c r="K190" i="4"/>
  <c r="I190" i="4"/>
  <c r="G190" i="4"/>
  <c r="K189" i="4"/>
  <c r="I189" i="4"/>
  <c r="G189" i="4"/>
  <c r="K188" i="4"/>
  <c r="I188" i="4"/>
  <c r="G188" i="4"/>
  <c r="K187" i="4"/>
  <c r="I187" i="4"/>
  <c r="G187" i="4"/>
  <c r="K186" i="4"/>
  <c r="I186" i="4"/>
  <c r="G186" i="4"/>
  <c r="K185" i="4"/>
  <c r="I185" i="4"/>
  <c r="G185" i="4"/>
  <c r="K184" i="4"/>
  <c r="I184" i="4"/>
  <c r="G184" i="4"/>
  <c r="K183" i="4"/>
  <c r="I183" i="4"/>
  <c r="G183" i="4"/>
  <c r="K182" i="4"/>
  <c r="I182" i="4"/>
  <c r="G182" i="4"/>
  <c r="K181" i="4"/>
  <c r="I181" i="4"/>
  <c r="G181" i="4"/>
  <c r="K180" i="4"/>
  <c r="I180" i="4"/>
  <c r="G180" i="4"/>
  <c r="K179" i="4"/>
  <c r="I179" i="4"/>
  <c r="G179" i="4"/>
  <c r="K178" i="4"/>
  <c r="I178" i="4"/>
  <c r="G178" i="4"/>
  <c r="K177" i="4"/>
  <c r="I177" i="4"/>
  <c r="G177" i="4"/>
  <c r="K176" i="4"/>
  <c r="I176" i="4"/>
  <c r="G176" i="4"/>
  <c r="K175" i="4"/>
  <c r="I175" i="4"/>
  <c r="G175" i="4"/>
  <c r="K174" i="4"/>
  <c r="I174" i="4"/>
  <c r="G174" i="4"/>
  <c r="K173" i="4"/>
  <c r="I173" i="4"/>
  <c r="G173" i="4"/>
  <c r="K172" i="4"/>
  <c r="I172" i="4"/>
  <c r="G172" i="4"/>
  <c r="K171" i="4"/>
  <c r="I171" i="4"/>
  <c r="G171" i="4"/>
  <c r="K170" i="4"/>
  <c r="I170" i="4"/>
  <c r="G170" i="4"/>
  <c r="K169" i="4"/>
  <c r="I169" i="4"/>
  <c r="G169" i="4"/>
  <c r="K168" i="4"/>
  <c r="I168" i="4"/>
  <c r="G168" i="4"/>
  <c r="K167" i="4"/>
  <c r="I167" i="4"/>
  <c r="G167" i="4"/>
  <c r="K166" i="4"/>
  <c r="I166" i="4"/>
  <c r="G166" i="4"/>
  <c r="K165" i="4"/>
  <c r="I165" i="4"/>
  <c r="G165" i="4"/>
  <c r="K164" i="4"/>
  <c r="I164" i="4"/>
  <c r="G164" i="4"/>
  <c r="K163" i="4"/>
  <c r="I163" i="4"/>
  <c r="G163" i="4"/>
  <c r="K162" i="4"/>
  <c r="I162" i="4"/>
  <c r="G162" i="4"/>
  <c r="K161" i="4"/>
  <c r="I161" i="4"/>
  <c r="G161" i="4"/>
  <c r="K160" i="4"/>
  <c r="I160" i="4"/>
  <c r="G160" i="4"/>
  <c r="K159" i="4"/>
  <c r="I159" i="4"/>
  <c r="G159" i="4"/>
  <c r="K158" i="4"/>
  <c r="I158" i="4"/>
  <c r="G158" i="4"/>
  <c r="K157" i="4"/>
  <c r="I157" i="4"/>
  <c r="G157" i="4"/>
  <c r="K156" i="4"/>
  <c r="I156" i="4"/>
  <c r="G156" i="4"/>
  <c r="K155" i="4"/>
  <c r="I155" i="4"/>
  <c r="G155" i="4"/>
  <c r="K154" i="4"/>
  <c r="I154" i="4"/>
  <c r="G154" i="4"/>
  <c r="K153" i="4"/>
  <c r="I153" i="4"/>
  <c r="G153" i="4"/>
  <c r="K152" i="4"/>
  <c r="I152" i="4"/>
  <c r="G152" i="4"/>
  <c r="K151" i="4"/>
  <c r="I151" i="4"/>
  <c r="G151" i="4"/>
  <c r="K150" i="4"/>
  <c r="I150" i="4"/>
  <c r="G150" i="4"/>
  <c r="K149" i="4"/>
  <c r="I149" i="4"/>
  <c r="G149" i="4"/>
  <c r="K148" i="4"/>
  <c r="I148" i="4"/>
  <c r="G148" i="4"/>
  <c r="K147" i="4"/>
  <c r="I147" i="4"/>
  <c r="G147" i="4"/>
  <c r="K146" i="4"/>
  <c r="I146" i="4"/>
  <c r="G146" i="4"/>
  <c r="K145" i="4"/>
  <c r="I145" i="4"/>
  <c r="G145" i="4"/>
  <c r="K144" i="4"/>
  <c r="I144" i="4"/>
  <c r="G144" i="4"/>
  <c r="K143" i="4"/>
  <c r="I143" i="4"/>
  <c r="G143" i="4"/>
  <c r="K142" i="4"/>
  <c r="I142" i="4"/>
  <c r="G142" i="4"/>
  <c r="K141" i="4"/>
  <c r="I141" i="4"/>
  <c r="G141" i="4"/>
  <c r="K140" i="4"/>
  <c r="I140" i="4"/>
  <c r="G140" i="4"/>
  <c r="K139" i="4"/>
  <c r="I139" i="4"/>
  <c r="G139" i="4"/>
  <c r="K138" i="4"/>
  <c r="I138" i="4"/>
  <c r="G138" i="4"/>
  <c r="K137" i="4"/>
  <c r="I137" i="4"/>
  <c r="G137" i="4"/>
  <c r="K136" i="4"/>
  <c r="I136" i="4"/>
  <c r="G136" i="4"/>
  <c r="K135" i="4"/>
  <c r="I135" i="4"/>
  <c r="G135" i="4"/>
  <c r="K134" i="4"/>
  <c r="I134" i="4"/>
  <c r="G134" i="4"/>
  <c r="K133" i="4"/>
  <c r="I133" i="4"/>
  <c r="G133" i="4"/>
  <c r="K132" i="4"/>
  <c r="I132" i="4"/>
  <c r="G132" i="4"/>
  <c r="K131" i="4"/>
  <c r="I131" i="4"/>
  <c r="G131" i="4"/>
  <c r="K130" i="4"/>
  <c r="I130" i="4"/>
  <c r="G130" i="4"/>
  <c r="K129" i="4"/>
  <c r="I129" i="4"/>
  <c r="G129" i="4"/>
  <c r="K128" i="4"/>
  <c r="I128" i="4"/>
  <c r="G128" i="4"/>
  <c r="K127" i="4"/>
  <c r="I127" i="4"/>
  <c r="G127" i="4"/>
  <c r="K126" i="4"/>
  <c r="I126" i="4"/>
  <c r="G126" i="4"/>
  <c r="K125" i="4"/>
  <c r="I125" i="4"/>
  <c r="G125" i="4"/>
  <c r="K124" i="4"/>
  <c r="I124" i="4"/>
  <c r="G124" i="4"/>
  <c r="K123" i="4"/>
  <c r="I123" i="4"/>
  <c r="G123" i="4"/>
  <c r="K122" i="4"/>
  <c r="I122" i="4"/>
  <c r="G122" i="4"/>
  <c r="K121" i="4"/>
  <c r="I121" i="4"/>
  <c r="G121" i="4"/>
  <c r="K120" i="4"/>
  <c r="I120" i="4"/>
  <c r="G120" i="4"/>
  <c r="K119" i="4"/>
  <c r="I119" i="4"/>
  <c r="G119" i="4"/>
  <c r="K118" i="4"/>
  <c r="I118" i="4"/>
  <c r="G118" i="4"/>
  <c r="K117" i="4"/>
  <c r="I117" i="4"/>
  <c r="G117" i="4"/>
  <c r="K116" i="4"/>
  <c r="I116" i="4"/>
  <c r="G116" i="4"/>
  <c r="K115" i="4"/>
  <c r="I115" i="4"/>
  <c r="G115" i="4"/>
  <c r="K114" i="4"/>
  <c r="I114" i="4"/>
  <c r="G114" i="4"/>
  <c r="K113" i="4"/>
  <c r="I113" i="4"/>
  <c r="G113" i="4"/>
  <c r="K112" i="4"/>
  <c r="I112" i="4"/>
  <c r="G112" i="4"/>
  <c r="K111" i="4"/>
  <c r="I111" i="4"/>
  <c r="G111" i="4"/>
  <c r="K110" i="4"/>
  <c r="I110" i="4"/>
  <c r="G110" i="4"/>
  <c r="K109" i="4"/>
  <c r="I109" i="4"/>
  <c r="G109" i="4"/>
  <c r="K108" i="4"/>
  <c r="I108" i="4"/>
  <c r="G108" i="4"/>
  <c r="K107" i="4"/>
  <c r="I107" i="4"/>
  <c r="G107" i="4"/>
  <c r="K106" i="4"/>
  <c r="I106" i="4"/>
  <c r="G106" i="4"/>
  <c r="K105" i="4"/>
  <c r="I105" i="4"/>
  <c r="G105" i="4"/>
  <c r="K104" i="4"/>
  <c r="I104" i="4"/>
  <c r="G104" i="4"/>
  <c r="K103" i="4"/>
  <c r="I103" i="4"/>
  <c r="G103" i="4"/>
  <c r="K102" i="4"/>
  <c r="I102" i="4"/>
  <c r="G102" i="4"/>
  <c r="K101" i="4"/>
  <c r="I101" i="4"/>
  <c r="G101" i="4"/>
  <c r="K100" i="4"/>
  <c r="I100" i="4"/>
  <c r="G100" i="4"/>
  <c r="K99" i="4"/>
  <c r="I99" i="4"/>
  <c r="G99" i="4"/>
  <c r="K98" i="4"/>
  <c r="I98" i="4"/>
  <c r="G98" i="4"/>
  <c r="K97" i="4"/>
  <c r="I97" i="4"/>
  <c r="G97" i="4"/>
  <c r="K96" i="4"/>
  <c r="I96" i="4"/>
  <c r="G96" i="4"/>
  <c r="K95" i="4"/>
  <c r="I95" i="4"/>
  <c r="G95" i="4"/>
  <c r="K94" i="4"/>
  <c r="I94" i="4"/>
  <c r="G94" i="4"/>
  <c r="K93" i="4"/>
  <c r="I93" i="4"/>
  <c r="G93" i="4"/>
  <c r="K92" i="4"/>
  <c r="I92" i="4"/>
  <c r="G92" i="4"/>
  <c r="K91" i="4"/>
  <c r="I91" i="4"/>
  <c r="G91" i="4"/>
  <c r="K90" i="4"/>
  <c r="I90" i="4"/>
  <c r="G90" i="4"/>
  <c r="K89" i="4"/>
  <c r="I89" i="4"/>
  <c r="G89" i="4"/>
  <c r="K88" i="4"/>
  <c r="I88" i="4"/>
  <c r="G88" i="4"/>
  <c r="K87" i="4"/>
  <c r="I87" i="4"/>
  <c r="G87" i="4"/>
  <c r="K86" i="4"/>
  <c r="I86" i="4"/>
  <c r="G86" i="4"/>
  <c r="K85" i="4"/>
  <c r="I85" i="4"/>
  <c r="G85" i="4"/>
  <c r="K84" i="4"/>
  <c r="I84" i="4"/>
  <c r="G84" i="4"/>
  <c r="K83" i="4"/>
  <c r="I83" i="4"/>
  <c r="G83" i="4"/>
  <c r="K82" i="4"/>
  <c r="I82" i="4"/>
  <c r="G82" i="4"/>
  <c r="K81" i="4"/>
  <c r="I81" i="4"/>
  <c r="G81" i="4"/>
  <c r="K80" i="4"/>
  <c r="I80" i="4"/>
  <c r="G80" i="4"/>
  <c r="K79" i="4"/>
  <c r="I79" i="4"/>
  <c r="G79" i="4"/>
  <c r="K78" i="4"/>
  <c r="I78" i="4"/>
  <c r="G78" i="4"/>
  <c r="K77" i="4"/>
  <c r="I77" i="4"/>
  <c r="G77" i="4"/>
  <c r="K76" i="4"/>
  <c r="I76" i="4"/>
  <c r="G76" i="4"/>
  <c r="K75" i="4"/>
  <c r="I75" i="4"/>
  <c r="G75" i="4"/>
  <c r="K74" i="4"/>
  <c r="I74" i="4"/>
  <c r="G74" i="4"/>
  <c r="K73" i="4"/>
  <c r="I73" i="4"/>
  <c r="G73" i="4"/>
  <c r="K72" i="4"/>
  <c r="I72" i="4"/>
  <c r="G72" i="4"/>
  <c r="K71" i="4"/>
  <c r="I71" i="4"/>
  <c r="G71" i="4"/>
  <c r="K70" i="4"/>
  <c r="I70" i="4"/>
  <c r="G70" i="4"/>
  <c r="K69" i="4"/>
  <c r="I69" i="4"/>
  <c r="G69" i="4"/>
  <c r="K68" i="4"/>
  <c r="I68" i="4"/>
  <c r="G68" i="4"/>
  <c r="K67" i="4"/>
  <c r="I67" i="4"/>
  <c r="G67" i="4"/>
  <c r="K66" i="4"/>
  <c r="I66" i="4"/>
  <c r="G66" i="4"/>
  <c r="K65" i="4"/>
  <c r="I65" i="4"/>
  <c r="G65" i="4"/>
  <c r="K64" i="4"/>
  <c r="I64" i="4"/>
  <c r="G64" i="4"/>
  <c r="K63" i="4"/>
  <c r="I63" i="4"/>
  <c r="G63" i="4"/>
  <c r="K62" i="4"/>
  <c r="I62" i="4"/>
  <c r="G62" i="4"/>
  <c r="K61" i="4"/>
  <c r="I61" i="4"/>
  <c r="G61" i="4"/>
  <c r="K60" i="4"/>
  <c r="I60" i="4"/>
  <c r="G60" i="4"/>
  <c r="K59" i="4"/>
  <c r="I59" i="4"/>
  <c r="G59" i="4"/>
  <c r="K58" i="4"/>
  <c r="I58" i="4"/>
  <c r="G58" i="4"/>
  <c r="K57" i="4"/>
  <c r="I57" i="4"/>
  <c r="G57" i="4"/>
  <c r="K56" i="4"/>
  <c r="I56" i="4"/>
  <c r="G56" i="4"/>
  <c r="K55" i="4"/>
  <c r="I55" i="4"/>
  <c r="G55" i="4"/>
  <c r="K54" i="4"/>
  <c r="I54" i="4"/>
  <c r="G54" i="4"/>
  <c r="K53" i="4"/>
  <c r="I53" i="4"/>
  <c r="G53" i="4"/>
  <c r="K52" i="4"/>
  <c r="I52" i="4"/>
  <c r="G52" i="4"/>
  <c r="K51" i="4"/>
  <c r="I51" i="4"/>
  <c r="G51" i="4"/>
  <c r="K50" i="4"/>
  <c r="I50" i="4"/>
  <c r="G50" i="4"/>
  <c r="K49" i="4"/>
  <c r="I49" i="4"/>
  <c r="G49" i="4"/>
  <c r="K48" i="4"/>
  <c r="I48" i="4"/>
  <c r="G48" i="4"/>
  <c r="K47" i="4"/>
  <c r="I47" i="4"/>
  <c r="G47" i="4"/>
  <c r="K46" i="4"/>
  <c r="I46" i="4"/>
  <c r="G46" i="4"/>
  <c r="K45" i="4"/>
  <c r="I45" i="4"/>
  <c r="G45" i="4"/>
  <c r="K44" i="4"/>
  <c r="I44" i="4"/>
  <c r="G44" i="4"/>
  <c r="K43" i="4"/>
  <c r="I43" i="4"/>
  <c r="G43" i="4"/>
  <c r="K42" i="4"/>
  <c r="I42" i="4"/>
  <c r="G42" i="4"/>
  <c r="K41" i="4"/>
  <c r="I41" i="4"/>
  <c r="G41" i="4"/>
  <c r="K40" i="4"/>
  <c r="I40" i="4"/>
  <c r="G40" i="4"/>
  <c r="K39" i="4"/>
  <c r="I39" i="4"/>
  <c r="G39" i="4"/>
  <c r="K38" i="4"/>
  <c r="I38" i="4"/>
  <c r="G38" i="4"/>
  <c r="K37" i="4"/>
  <c r="I37" i="4"/>
  <c r="G37" i="4"/>
  <c r="K36" i="4"/>
  <c r="I36" i="4"/>
  <c r="G36" i="4"/>
  <c r="K35" i="4"/>
  <c r="I35" i="4"/>
  <c r="G35" i="4"/>
  <c r="K34" i="4"/>
  <c r="I34" i="4"/>
  <c r="G34" i="4"/>
  <c r="K33" i="4"/>
  <c r="I33" i="4"/>
  <c r="G33" i="4"/>
  <c r="K32" i="4"/>
  <c r="I32" i="4"/>
  <c r="G32" i="4"/>
  <c r="K31" i="4"/>
  <c r="I31" i="4"/>
  <c r="G31" i="4"/>
  <c r="K30" i="4"/>
  <c r="I30" i="4"/>
  <c r="G30" i="4"/>
  <c r="K29" i="4"/>
  <c r="I29" i="4"/>
  <c r="G29" i="4"/>
  <c r="K28" i="4"/>
  <c r="I28" i="4"/>
  <c r="G28" i="4"/>
  <c r="K27" i="4"/>
  <c r="I27" i="4"/>
  <c r="G27" i="4"/>
  <c r="K26" i="4"/>
  <c r="I26" i="4"/>
  <c r="G26" i="4"/>
  <c r="K25" i="4"/>
  <c r="I25" i="4"/>
  <c r="G25" i="4"/>
  <c r="K24" i="4"/>
  <c r="I24" i="4"/>
  <c r="G24" i="4"/>
  <c r="K23" i="4"/>
  <c r="I23" i="4"/>
  <c r="G23" i="4"/>
  <c r="K22" i="4"/>
  <c r="I22" i="4"/>
  <c r="G22" i="4"/>
  <c r="K21" i="4"/>
  <c r="I21" i="4"/>
  <c r="G21" i="4"/>
  <c r="K20" i="4"/>
  <c r="I20" i="4"/>
  <c r="G20" i="4"/>
  <c r="K19" i="4"/>
  <c r="I19" i="4"/>
  <c r="G19" i="4"/>
  <c r="K18" i="4"/>
  <c r="I18" i="4"/>
  <c r="G18" i="4"/>
  <c r="K17" i="4"/>
  <c r="I17" i="4"/>
  <c r="G17" i="4"/>
  <c r="K16" i="4"/>
  <c r="I16" i="4"/>
  <c r="G16" i="4"/>
  <c r="K15" i="4"/>
  <c r="I15" i="4"/>
  <c r="G15" i="4"/>
  <c r="K14" i="4"/>
  <c r="I14" i="4"/>
  <c r="G14" i="4"/>
  <c r="K13" i="4"/>
  <c r="I13" i="4"/>
  <c r="G13" i="4"/>
  <c r="K12" i="4"/>
  <c r="I12" i="4"/>
  <c r="G12" i="4"/>
  <c r="K11" i="4"/>
  <c r="I11" i="4"/>
  <c r="G11" i="4"/>
  <c r="K10" i="4"/>
  <c r="I10" i="4"/>
  <c r="G10" i="4"/>
  <c r="K9" i="4"/>
  <c r="I9" i="4"/>
  <c r="G9" i="4"/>
  <c r="K8" i="4"/>
  <c r="I8" i="4"/>
  <c r="G8" i="4"/>
  <c r="K7" i="4"/>
  <c r="I7" i="4"/>
  <c r="G7" i="4"/>
  <c r="K6" i="4"/>
  <c r="I6" i="4"/>
  <c r="G6" i="4"/>
  <c r="K5" i="4"/>
  <c r="I5" i="4"/>
  <c r="G5" i="4"/>
  <c r="K4" i="4"/>
  <c r="I4" i="4"/>
  <c r="G4" i="4"/>
  <c r="K3" i="4"/>
  <c r="I3" i="4"/>
  <c r="G3" i="4"/>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alcChain>
</file>

<file path=xl/sharedStrings.xml><?xml version="1.0" encoding="utf-8"?>
<sst xmlns="http://schemas.openxmlformats.org/spreadsheetml/2006/main" count="1295" uniqueCount="32">
  <si>
    <r>
      <rPr>
        <b/>
        <sz val="12"/>
        <color indexed="8"/>
        <rFont val="Times New Roman"/>
        <family val="1"/>
      </rPr>
      <t>Figure S1</t>
    </r>
    <r>
      <rPr>
        <sz val="12"/>
        <color indexed="8"/>
        <rFont val="Times New Roman"/>
        <family val="1"/>
      </rPr>
      <t>. Schematic diagram of flow controllers and gas mixing setup.</t>
    </r>
  </si>
  <si>
    <r>
      <rPr>
        <b/>
        <sz val="12"/>
        <color indexed="8"/>
        <rFont val="Times New Roman"/>
        <family val="1"/>
      </rPr>
      <t>Table S1</t>
    </r>
    <r>
      <rPr>
        <sz val="12"/>
        <color indexed="8"/>
        <rFont val="Times New Roman"/>
        <family val="1"/>
      </rPr>
      <t>. Data of byssal thread production, morphology and mechanical properties, and potential maximal byssal attachment strength. These data of thread morphology and mechanical properties of a replicate are the mean values of the corresponding data of the replicate showed in Table S2. The potential maximal byssal attachment strength for a given mussel was estimated by multiplying average thread strength by byssal thread number of the mussel. Please note that replicate 7 of pH 8.10 group, replicate 5 and 10 of pH 7.80 group, replicate 5 of pH 7.60 group did not produce any byssal threads.</t>
    </r>
  </si>
  <si>
    <t>Seawater pH</t>
  </si>
  <si>
    <r>
      <t>Replicate</t>
    </r>
    <r>
      <rPr>
        <sz val="12"/>
        <color indexed="8"/>
        <rFont val="Times New Roman"/>
        <family val="1"/>
      </rPr>
      <t xml:space="preserve"> (individual)</t>
    </r>
  </si>
  <si>
    <t>Number of byssal threads</t>
    <phoneticPr fontId="0" type="noConversion"/>
  </si>
  <si>
    <t>Length (mm)</t>
    <phoneticPr fontId="0" type="noConversion"/>
  </si>
  <si>
    <t>Diameter (μm)</t>
    <phoneticPr fontId="0" type="noConversion"/>
  </si>
  <si>
    <t>Breaking force (N)</t>
    <phoneticPr fontId="0" type="noConversion"/>
  </si>
  <si>
    <r>
      <t>Breaking stress (×10</t>
    </r>
    <r>
      <rPr>
        <vertAlign val="superscript"/>
        <sz val="12"/>
        <color indexed="8"/>
        <rFont val="Times New Roman"/>
        <family val="1"/>
      </rPr>
      <t>8</t>
    </r>
    <r>
      <rPr>
        <sz val="12"/>
        <color indexed="8"/>
        <rFont val="Times New Roman"/>
        <family val="1"/>
      </rPr>
      <t>N/m</t>
    </r>
    <r>
      <rPr>
        <vertAlign val="superscript"/>
        <sz val="12"/>
        <color indexed="8"/>
        <rFont val="Times New Roman"/>
        <family val="1"/>
      </rPr>
      <t>2</t>
    </r>
    <r>
      <rPr>
        <sz val="12"/>
        <color indexed="8"/>
        <rFont val="Times New Roman"/>
        <family val="1"/>
      </rPr>
      <t>)</t>
    </r>
  </si>
  <si>
    <t>Potential maximal byssal attachment strength (N)</t>
    <phoneticPr fontId="0" type="noConversion"/>
  </si>
  <si>
    <t>Breaking strain (%)</t>
    <phoneticPr fontId="0" type="noConversion"/>
  </si>
  <si>
    <r>
      <t>Toughness (J/cm</t>
    </r>
    <r>
      <rPr>
        <vertAlign val="superscript"/>
        <sz val="12"/>
        <color indexed="8"/>
        <rFont val="Times New Roman"/>
        <family val="1"/>
      </rPr>
      <t>3</t>
    </r>
    <r>
      <rPr>
        <sz val="12"/>
        <color indexed="8"/>
        <rFont val="Times New Roman"/>
        <family val="1"/>
      </rPr>
      <t>)</t>
    </r>
  </si>
  <si>
    <t>pH8.10</t>
  </si>
  <si>
    <t>pH7.80</t>
  </si>
  <si>
    <t>pH7.60</t>
  </si>
  <si>
    <t>pH7.40</t>
  </si>
  <si>
    <r>
      <rPr>
        <b/>
        <sz val="12"/>
        <color indexed="8"/>
        <rFont val="Times New Roman"/>
        <family val="1"/>
      </rPr>
      <t xml:space="preserve">Table S2. </t>
    </r>
    <r>
      <rPr>
        <sz val="12"/>
        <color indexed="8"/>
        <rFont val="Times New Roman"/>
        <family val="1"/>
      </rPr>
      <t>Raw data of byssal thread production, morphology and mechanical properties. Breaking stress is obtained by dividing breaking stress by cross-sectional area. The cross-sectional area is calculated following the equation: Area = π×(diameter/2)×(diameter/2). Breaking strain is obtained by dividing breaking extension by thread length. Please note that "NULL" means that failures occurred at the grips in tensile tests and thus the data are discarded from stastically analysis to avoid underestimating the actual mechanical properties of byssal threads.</t>
    </r>
  </si>
  <si>
    <t>Replicate</t>
  </si>
  <si>
    <t>Byssal thread</t>
    <phoneticPr fontId="0" type="noConversion"/>
  </si>
  <si>
    <t>Diameter (μm)</t>
    <phoneticPr fontId="0" type="noConversion"/>
  </si>
  <si>
    <t>Breaking extension (mm)</t>
    <phoneticPr fontId="0" type="noConversion"/>
  </si>
  <si>
    <t>Breaking energy (mJ)</t>
    <phoneticPr fontId="0" type="noConversion"/>
  </si>
  <si>
    <r>
      <t>Toughness (mJ/cm</t>
    </r>
    <r>
      <rPr>
        <vertAlign val="superscript"/>
        <sz val="12"/>
        <color indexed="8"/>
        <rFont val="Times New Roman"/>
        <family val="1"/>
      </rPr>
      <t>3</t>
    </r>
    <r>
      <rPr>
        <sz val="12"/>
        <color indexed="8"/>
        <rFont val="Times New Roman"/>
        <family val="1"/>
      </rPr>
      <t>)</t>
    </r>
  </si>
  <si>
    <t>NULL</t>
    <phoneticPr fontId="0" type="noConversion"/>
  </si>
  <si>
    <t>NULL</t>
  </si>
  <si>
    <t>Ocean acidification decreases mussel byssal attachment strength</t>
  </si>
  <si>
    <t xml:space="preserve"> and induces molecular byssal responses</t>
  </si>
  <si>
    <t xml:space="preserve">Xinguo Zhao, Cheng Guo, Yu Han, Zhumei Che, Yichen Wang, </t>
  </si>
  <si>
    <t>*Corresponding author: guangxu_liu@zju.edu.cn</t>
  </si>
  <si>
    <r>
      <rPr>
        <b/>
        <sz val="11"/>
        <color rgb="FF000000"/>
        <rFont val="Times"/>
      </rPr>
      <t>Xiying Wang, Xueliang Chai, Hongxi Wu, Guangxu Liu</t>
    </r>
    <r>
      <rPr>
        <sz val="11"/>
        <color rgb="FF000000"/>
        <rFont val="Times"/>
        <family val="1"/>
      </rPr>
      <t>*</t>
    </r>
  </si>
  <si>
    <t>Marine Ecology Progress Series 565: 67-77 (2017)</t>
  </si>
  <si>
    <t>This supplement accompanies the article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</si>
</sst>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Calibri"/>
      <family val="2"/>
      <scheme val="minor"/>
    </font>
    <font>
      <sz val="11"/>
      <name val="Calibri"/>
      <family val="2"/>
    </font>
    <font>
      <i/>
      <sz val="9"/>
      <color rgb="FF000000"/>
      <name val="Times"/>
    </font>
    <font>
      <b/>
      <sz val="11"/>
      <color rgb="FF000000"/>
      <name val="Times"/>
    </font>
    <font>
      <sz val="9"/>
      <color rgb="FF000000"/>
      <name val="Times"/>
    </font>
    <font>
      <u/>
      <sz val="12"/>
      <color theme="10"/>
      <name val="Calibri"/>
      <family val="2"/>
      <scheme val="minor"/>
    </font>
    <font>
      <u/>
      <sz val="12"/>
      <color theme="11"/>
      <name val="Calibri"/>
      <family val="2"/>
      <scheme val="minor"/>
    </font>
    <font>
      <sz val="10.5"/>
      <color rgb="FF000000"/>
      <name val="Times New Roman"/>
    </font>
    <font>
      <b/>
      <sz val="12"/>
      <color rgb="FF000000"/>
      <name val="Times New Roman"/>
    </font>
    <font>
      <b/>
      <sz val="16"/>
      <color rgb="FF000000"/>
      <name val="Times New Roman"/>
    </font>
    <font>
      <sz val="12"/>
      <color indexed="8"/>
      <name val="Times New Roman"/>
      <family val="1"/>
    </font>
    <font>
      <b/>
      <sz val="12"/>
      <color indexed="8"/>
      <name val="Times New Roman"/>
      <family val="1"/>
    </font>
    <font>
      <vertAlign val="superscript"/>
      <sz val="12"/>
      <color indexed="8"/>
      <name val="Times New Roman"/>
      <family val="1"/>
    </font>
    <font>
      <b/>
      <sz val="11"/>
      <color theme="1"/>
      <name val="Times"/>
      <family val="1"/>
    </font>
    <font>
      <sz val="11"/>
      <color rgb="FF000000"/>
      <name val="Times"/>
      <family val="1"/>
    </font>
  </fonts>
  <fills count="2">
    <fill>
      <patternFill patternType="none"/>
    </fill>
    <fill>
      <patternFill patternType="gray125"/>
    </fill>
  </fills>
  <borders count="1">
    <border>
      <left/>
      <right/>
      <top/>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4">
    <xf numFmtId="0" fontId="0" fillId="0" borderId="0" xfId="0"/>
    <xf numFmtId="49" fontId="0" fillId="0" borderId="0" xfId="0" applyNumberFormat="1"/>
    <xf numFmtId="0" fontId="1" fillId="0" borderId="0" xfId="0" applyFont="1" applyFill="1" applyBorder="1"/>
    <xf numFmtId="0" fontId="1" fillId="0" borderId="0" xfId="0" applyFont="1" applyFill="1" applyBorder="1" applyAlignment="1">
      <alignment horizontal="center"/>
    </xf>
    <xf numFmtId="0" fontId="3" fillId="0" borderId="0" xfId="0" applyFont="1" applyFill="1" applyAlignment="1">
      <alignment horizontal="center"/>
    </xf>
    <xf numFmtId="0" fontId="7" fillId="0" borderId="0" xfId="0" applyFont="1" applyAlignment="1">
      <alignment horizontal="center" vertical="center"/>
    </xf>
    <xf numFmtId="0" fontId="8" fillId="0" borderId="0" xfId="0" applyFont="1"/>
    <xf numFmtId="0" fontId="10" fillId="0" borderId="0" xfId="0" applyFont="1" applyAlignment="1">
      <alignment horizontal="center" vertical="center" wrapText="1"/>
    </xf>
    <xf numFmtId="0" fontId="10" fillId="0" borderId="0" xfId="0" applyFont="1" applyFill="1" applyAlignment="1">
      <alignment horizontal="center" vertical="center" wrapText="1"/>
    </xf>
    <xf numFmtId="0" fontId="10" fillId="0" borderId="0" xfId="0" applyFont="1" applyAlignment="1">
      <alignment horizontal="center"/>
    </xf>
    <xf numFmtId="0" fontId="10" fillId="0" borderId="0" xfId="0" applyFont="1" applyFill="1" applyAlignment="1">
      <alignment horizontal="center"/>
    </xf>
    <xf numFmtId="0" fontId="9" fillId="0" borderId="0" xfId="0" applyFont="1" applyAlignment="1">
      <alignment horizontal="center"/>
    </xf>
    <xf numFmtId="0" fontId="0" fillId="0" borderId="0" xfId="0" applyAlignment="1">
      <alignment horizontal="center"/>
    </xf>
    <xf numFmtId="0" fontId="13" fillId="0" borderId="0" xfId="0" applyFont="1" applyAlignment="1">
      <alignment horizontal="center"/>
    </xf>
    <xf numFmtId="0" fontId="14" fillId="0" borderId="0" xfId="0" applyFont="1" applyAlignment="1">
      <alignment horizontal="center" vertical="center"/>
    </xf>
    <xf numFmtId="0" fontId="9" fillId="0" borderId="0" xfId="0" applyFont="1" applyAlignment="1">
      <alignment horizontal="center"/>
    </xf>
    <xf numFmtId="0" fontId="0" fillId="0" borderId="0" xfId="0" applyAlignment="1">
      <alignment horizontal="center"/>
    </xf>
    <xf numFmtId="0" fontId="2" fillId="0" borderId="0" xfId="0" applyFont="1" applyFill="1" applyAlignment="1">
      <alignment horizontal="center"/>
    </xf>
    <xf numFmtId="0" fontId="0" fillId="0" borderId="0" xfId="0" applyAlignment="1"/>
    <xf numFmtId="0" fontId="4" fillId="0" borderId="0" xfId="0" applyFont="1" applyAlignment="1">
      <alignment horizontal="center"/>
    </xf>
    <xf numFmtId="0" fontId="2"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wrapText="1"/>
    </xf>
  </cellXfs>
  <cellStyles count="9">
    <cellStyle name="Besuchter Link" xfId="2" builtinId="9" hidden="1"/>
    <cellStyle name="Besuchter Link" xfId="4" builtinId="9" hidden="1"/>
    <cellStyle name="Besuchter Link" xfId="6" builtinId="9" hidden="1"/>
    <cellStyle name="Besuchter Link" xfId="8" builtinId="9" hidden="1"/>
    <cellStyle name="Link" xfId="1" builtinId="8" hidden="1"/>
    <cellStyle name="Link" xfId="3" builtinId="8" hidden="1"/>
    <cellStyle name="Link" xfId="5" builtinId="8" hidden="1"/>
    <cellStyle name="Link" xfId="7" builtinId="8" hidden="1"/>
    <cellStyle name="Standard"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622300</xdr:colOff>
      <xdr:row>21</xdr:row>
      <xdr:rowOff>152400</xdr:rowOff>
    </xdr:to>
    <xdr:pic>
      <xdr:nvPicPr>
        <xdr:cNvPr id="2" name="图片 1" descr="The schematic diagram of flow controllers and setup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381000"/>
          <a:ext cx="4749800" cy="3771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1"/>
  <sheetViews>
    <sheetView tabSelected="1" workbookViewId="0"/>
  </sheetViews>
  <sheetFormatPr baseColWidth="10" defaultColWidth="11" defaultRowHeight="15" x14ac:dyDescent="0"/>
  <cols>
    <col min="2" max="2" width="10.6640625" customWidth="1"/>
    <col min="3" max="3" width="10.83203125" customWidth="1"/>
    <col min="6" max="6" width="11.33203125" customWidth="1"/>
  </cols>
  <sheetData>
    <row r="2" spans="1:10">
      <c r="A2" s="2"/>
      <c r="B2" s="2"/>
      <c r="C2" s="2"/>
      <c r="D2" s="17" t="s">
        <v>31</v>
      </c>
      <c r="E2" s="18"/>
      <c r="F2" s="18"/>
      <c r="G2" s="18"/>
      <c r="H2" s="18"/>
      <c r="I2" s="2"/>
      <c r="J2" s="2"/>
    </row>
    <row r="3" spans="1:10" ht="21" customHeight="1">
      <c r="A3" s="3"/>
      <c r="B3" s="15" t="s">
        <v>25</v>
      </c>
      <c r="C3" s="16"/>
      <c r="D3" s="16"/>
      <c r="E3" s="16"/>
      <c r="F3" s="16"/>
      <c r="G3" s="16"/>
      <c r="H3" s="16"/>
      <c r="I3" s="16"/>
      <c r="J3" s="16"/>
    </row>
    <row r="4" spans="1:10" ht="21" customHeight="1">
      <c r="A4" s="6"/>
      <c r="B4" s="2"/>
      <c r="C4" s="2"/>
      <c r="D4" s="15" t="s">
        <v>26</v>
      </c>
      <c r="E4" s="16"/>
      <c r="F4" s="16"/>
      <c r="G4" s="16"/>
      <c r="H4" s="16"/>
      <c r="I4" s="2"/>
      <c r="J4" s="2"/>
    </row>
    <row r="5" spans="1:10" ht="21" customHeight="1">
      <c r="A5" s="6"/>
      <c r="B5" s="2"/>
      <c r="C5" s="2"/>
      <c r="D5" s="11"/>
      <c r="E5" s="12"/>
      <c r="F5" s="13" t="s">
        <v>27</v>
      </c>
      <c r="G5" s="12"/>
      <c r="H5" s="12"/>
      <c r="I5" s="2"/>
      <c r="J5" s="2"/>
    </row>
    <row r="6" spans="1:10" ht="18" customHeight="1">
      <c r="A6" s="5"/>
      <c r="B6" s="5"/>
      <c r="C6" s="5"/>
      <c r="D6" s="5"/>
      <c r="E6" s="4"/>
      <c r="F6" s="14" t="s">
        <v>29</v>
      </c>
      <c r="G6" s="5"/>
      <c r="H6" s="3"/>
      <c r="I6" s="3"/>
      <c r="J6" s="3"/>
    </row>
    <row r="7" spans="1:10" ht="18" customHeight="1">
      <c r="A7" s="3"/>
      <c r="B7" s="2"/>
      <c r="C7" s="2"/>
      <c r="D7" s="19" t="s">
        <v>28</v>
      </c>
      <c r="E7" s="16"/>
      <c r="F7" s="16"/>
      <c r="G7" s="16"/>
      <c r="H7" s="16"/>
      <c r="I7" s="2"/>
      <c r="J7" s="2"/>
    </row>
    <row r="8" spans="1:10" ht="18" customHeight="1">
      <c r="A8" s="3"/>
      <c r="B8" s="2"/>
      <c r="D8" s="20" t="s">
        <v>30</v>
      </c>
      <c r="E8" s="16"/>
      <c r="F8" s="16"/>
      <c r="G8" s="16"/>
      <c r="H8" s="16"/>
      <c r="I8" s="2"/>
      <c r="J8" s="2"/>
    </row>
    <row r="9" spans="1:10">
      <c r="A9" s="1"/>
      <c r="B9" s="1"/>
      <c r="C9" s="1"/>
      <c r="D9" s="1"/>
      <c r="E9" s="1"/>
      <c r="F9" s="1"/>
      <c r="G9" s="1"/>
      <c r="H9" s="1"/>
      <c r="I9" s="1"/>
    </row>
    <row r="10" spans="1:10">
      <c r="A10" s="1"/>
      <c r="B10" s="1"/>
      <c r="C10" s="1"/>
      <c r="D10" s="1"/>
      <c r="E10" s="1"/>
      <c r="F10" s="1"/>
      <c r="G10" s="1"/>
      <c r="H10" s="1"/>
      <c r="I10" s="1"/>
    </row>
    <row r="11" spans="1:10">
      <c r="A11" s="1"/>
      <c r="B11" s="1"/>
      <c r="C11" s="1"/>
      <c r="D11" s="1"/>
      <c r="E11" s="1"/>
      <c r="F11" s="1"/>
      <c r="G11" s="1"/>
      <c r="H11" s="1"/>
      <c r="I11" s="1"/>
    </row>
    <row r="12" spans="1:10">
      <c r="A12" s="1"/>
      <c r="B12" s="1"/>
      <c r="C12" s="1"/>
      <c r="D12" s="1"/>
      <c r="E12" s="1"/>
      <c r="F12" s="1"/>
      <c r="G12" s="1"/>
      <c r="H12" s="1"/>
      <c r="I12" s="1"/>
    </row>
    <row r="13" spans="1:10">
      <c r="A13" s="1"/>
      <c r="B13" s="1"/>
      <c r="C13" s="1"/>
      <c r="D13" s="1"/>
      <c r="E13" s="1"/>
      <c r="F13" s="1"/>
      <c r="G13" s="1"/>
      <c r="H13" s="1"/>
      <c r="I13" s="1"/>
    </row>
    <row r="14" spans="1:10">
      <c r="A14" s="1"/>
      <c r="B14" s="1"/>
      <c r="C14" s="1"/>
      <c r="D14" s="1"/>
      <c r="E14" s="1"/>
      <c r="F14" s="1"/>
      <c r="G14" s="1"/>
      <c r="H14" s="1"/>
      <c r="I14" s="1"/>
    </row>
    <row r="15" spans="1:10">
      <c r="A15" s="1"/>
      <c r="B15" s="1"/>
      <c r="C15" s="1"/>
      <c r="D15" s="1"/>
      <c r="E15" s="1"/>
      <c r="F15" s="1"/>
      <c r="G15" s="1"/>
      <c r="H15" s="1"/>
      <c r="I15" s="1"/>
    </row>
    <row r="16" spans="1:10">
      <c r="A16" s="1"/>
      <c r="B16" s="1"/>
      <c r="C16" s="1"/>
      <c r="D16" s="1"/>
      <c r="E16" s="1"/>
      <c r="F16" s="1"/>
      <c r="G16" s="1"/>
      <c r="H16" s="1"/>
      <c r="I16" s="1"/>
    </row>
    <row r="17" spans="1:9">
      <c r="A17" s="1"/>
      <c r="B17" s="1"/>
      <c r="C17" s="1"/>
      <c r="D17" s="1"/>
      <c r="E17" s="1"/>
      <c r="F17" s="1"/>
      <c r="G17" s="1"/>
      <c r="H17" s="1"/>
      <c r="I17" s="1"/>
    </row>
    <row r="18" spans="1:9">
      <c r="A18" s="1"/>
      <c r="B18" s="1"/>
      <c r="C18" s="1"/>
      <c r="D18" s="1"/>
      <c r="E18" s="1"/>
      <c r="F18" s="1"/>
      <c r="G18" s="1"/>
      <c r="H18" s="1"/>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sheetData>
  <mergeCells count="5">
    <mergeCell ref="B3:J3"/>
    <mergeCell ref="D4:H4"/>
    <mergeCell ref="D2:H2"/>
    <mergeCell ref="D7:H7"/>
    <mergeCell ref="D8:H8"/>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5:J25"/>
  <sheetViews>
    <sheetView workbookViewId="0">
      <selection activeCell="E41" sqref="E41"/>
    </sheetView>
  </sheetViews>
  <sheetFormatPr baseColWidth="10" defaultColWidth="11" defaultRowHeight="15" x14ac:dyDescent="0"/>
  <sheetData>
    <row r="25" spans="2:10">
      <c r="B25" s="21" t="s">
        <v>0</v>
      </c>
      <c r="C25" s="21"/>
      <c r="D25" s="21"/>
      <c r="E25" s="21"/>
      <c r="F25" s="21"/>
      <c r="G25" s="21"/>
      <c r="H25" s="21"/>
      <c r="I25" s="21"/>
      <c r="J25" s="21"/>
    </row>
  </sheetData>
  <mergeCells count="1">
    <mergeCell ref="B25:J25"/>
  </mergeCells>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D3" sqref="D3"/>
    </sheetView>
  </sheetViews>
  <sheetFormatPr baseColWidth="10" defaultColWidth="11" defaultRowHeight="15" x14ac:dyDescent="0"/>
  <cols>
    <col min="1" max="1" width="11" customWidth="1"/>
    <col min="2" max="10" width="11.83203125" customWidth="1"/>
  </cols>
  <sheetData>
    <row r="1" spans="1:10" ht="125" customHeight="1">
      <c r="A1" s="22" t="s">
        <v>1</v>
      </c>
      <c r="B1" s="22"/>
      <c r="C1" s="22"/>
      <c r="D1" s="22"/>
      <c r="E1" s="22"/>
      <c r="F1" s="22"/>
      <c r="G1" s="22"/>
      <c r="H1" s="22"/>
      <c r="I1" s="22"/>
      <c r="J1" s="22"/>
    </row>
    <row r="2" spans="1:10" ht="75">
      <c r="A2" s="7" t="s">
        <v>2</v>
      </c>
      <c r="B2" s="7" t="s">
        <v>3</v>
      </c>
      <c r="C2" s="7" t="s">
        <v>4</v>
      </c>
      <c r="D2" s="7" t="s">
        <v>5</v>
      </c>
      <c r="E2" s="7" t="s">
        <v>6</v>
      </c>
      <c r="F2" s="7" t="s">
        <v>7</v>
      </c>
      <c r="G2" s="8" t="s">
        <v>8</v>
      </c>
      <c r="H2" s="8" t="s">
        <v>9</v>
      </c>
      <c r="I2" s="7" t="s">
        <v>10</v>
      </c>
      <c r="J2" s="7" t="s">
        <v>11</v>
      </c>
    </row>
    <row r="3" spans="1:10">
      <c r="A3" s="9" t="s">
        <v>12</v>
      </c>
      <c r="B3" s="9">
        <v>1</v>
      </c>
      <c r="C3" s="9">
        <v>21</v>
      </c>
      <c r="D3" s="9">
        <v>23.168095238095201</v>
      </c>
      <c r="E3" s="9">
        <v>121.86683297223</v>
      </c>
      <c r="F3" s="9">
        <v>1.5075924999999999</v>
      </c>
      <c r="G3" s="9">
        <v>1.19566723222212</v>
      </c>
      <c r="H3" s="9">
        <f>C3*F3</f>
        <v>31.659442499999997</v>
      </c>
      <c r="I3" s="9">
        <v>14.504658034665001</v>
      </c>
      <c r="J3" s="9">
        <v>9.0861669649980303</v>
      </c>
    </row>
    <row r="4" spans="1:10">
      <c r="A4" s="9" t="s">
        <v>12</v>
      </c>
      <c r="B4" s="9">
        <v>2</v>
      </c>
      <c r="C4" s="9">
        <v>20</v>
      </c>
      <c r="D4" s="9">
        <v>24.428499999999996</v>
      </c>
      <c r="E4" s="9">
        <v>99.034886964412493</v>
      </c>
      <c r="F4" s="9">
        <v>1.0316799999999999</v>
      </c>
      <c r="G4" s="9">
        <v>1.2834335508851034</v>
      </c>
      <c r="H4" s="9">
        <f t="shared" ref="H4:H38" si="0">C4*F4</f>
        <v>20.633599999999998</v>
      </c>
      <c r="I4" s="9">
        <v>11.980629359467581</v>
      </c>
      <c r="J4" s="9">
        <v>5.0504101825293182</v>
      </c>
    </row>
    <row r="5" spans="1:10">
      <c r="A5" s="9" t="s">
        <v>12</v>
      </c>
      <c r="B5" s="9">
        <v>3</v>
      </c>
      <c r="C5" s="9">
        <v>2</v>
      </c>
      <c r="D5" s="9">
        <v>26.810000000000002</v>
      </c>
      <c r="E5" s="9">
        <v>174.25918871666667</v>
      </c>
      <c r="F5" s="9">
        <v>1.9439500000000001</v>
      </c>
      <c r="G5" s="9">
        <v>0.83141530859459345</v>
      </c>
      <c r="H5" s="9">
        <f t="shared" si="0"/>
        <v>3.8879000000000001</v>
      </c>
      <c r="I5" s="9">
        <v>14.59406036521098</v>
      </c>
      <c r="J5" s="9">
        <v>16.264294722921779</v>
      </c>
    </row>
    <row r="6" spans="1:10">
      <c r="A6" s="9" t="s">
        <v>12</v>
      </c>
      <c r="B6" s="9">
        <v>4</v>
      </c>
      <c r="C6" s="9">
        <v>31</v>
      </c>
      <c r="D6" s="9">
        <v>25.505806451612898</v>
      </c>
      <c r="E6" s="9">
        <v>149.92811075822223</v>
      </c>
      <c r="F6" s="9">
        <v>1.6445308000000001</v>
      </c>
      <c r="G6" s="9">
        <v>0.94430071282304751</v>
      </c>
      <c r="H6" s="9">
        <f t="shared" si="0"/>
        <v>50.980454800000004</v>
      </c>
      <c r="I6" s="9">
        <v>15.083696150295568</v>
      </c>
      <c r="J6" s="9">
        <v>5.6397404078797058</v>
      </c>
    </row>
    <row r="7" spans="1:10">
      <c r="A7" s="9" t="s">
        <v>12</v>
      </c>
      <c r="B7" s="9">
        <v>5</v>
      </c>
      <c r="C7" s="9">
        <v>23</v>
      </c>
      <c r="D7" s="9">
        <v>18.036521739130432</v>
      </c>
      <c r="E7" s="9">
        <v>110.13045507425193</v>
      </c>
      <c r="F7" s="9">
        <v>1.5105183333333334</v>
      </c>
      <c r="G7" s="9">
        <v>1.6464156986576106</v>
      </c>
      <c r="H7" s="9">
        <f t="shared" si="0"/>
        <v>34.74192166666667</v>
      </c>
      <c r="I7" s="9">
        <v>13.682432798092574</v>
      </c>
      <c r="J7" s="9">
        <v>5.3336898566418984</v>
      </c>
    </row>
    <row r="8" spans="1:10">
      <c r="A8" s="9" t="s">
        <v>12</v>
      </c>
      <c r="B8" s="9">
        <v>6</v>
      </c>
      <c r="C8" s="9">
        <v>23</v>
      </c>
      <c r="D8" s="9">
        <v>26.033913043478261</v>
      </c>
      <c r="E8" s="9">
        <v>112.4016758563334</v>
      </c>
      <c r="F8" s="9">
        <v>1.4202666666666668</v>
      </c>
      <c r="G8" s="9">
        <v>1.5793010354671262</v>
      </c>
      <c r="H8" s="9">
        <f t="shared" si="0"/>
        <v>32.666133333333335</v>
      </c>
      <c r="I8" s="9">
        <v>19.831652134659581</v>
      </c>
      <c r="J8" s="9">
        <v>3.8388113305215064</v>
      </c>
    </row>
    <row r="9" spans="1:10">
      <c r="A9" s="9" t="s">
        <v>12</v>
      </c>
      <c r="B9" s="9">
        <v>8</v>
      </c>
      <c r="C9" s="9">
        <v>33</v>
      </c>
      <c r="D9" s="9">
        <v>19.553030303030301</v>
      </c>
      <c r="E9" s="9">
        <v>132.7679578061697</v>
      </c>
      <c r="F9" s="9">
        <v>1.5365888888888888</v>
      </c>
      <c r="G9" s="9">
        <v>1.535039665706025</v>
      </c>
      <c r="H9" s="9">
        <f t="shared" si="0"/>
        <v>50.707433333333327</v>
      </c>
      <c r="I9" s="9">
        <v>17.677623363298864</v>
      </c>
      <c r="J9" s="9">
        <v>18.853871470757664</v>
      </c>
    </row>
    <row r="10" spans="1:10">
      <c r="A10" s="9" t="s">
        <v>12</v>
      </c>
      <c r="B10" s="9">
        <v>9</v>
      </c>
      <c r="C10" s="9">
        <v>23</v>
      </c>
      <c r="D10" s="9">
        <v>25.878260869565221</v>
      </c>
      <c r="E10" s="9">
        <v>128.34009222000003</v>
      </c>
      <c r="F10" s="9">
        <v>1.4771428571428571</v>
      </c>
      <c r="G10" s="9">
        <v>1.4918366834762087</v>
      </c>
      <c r="H10" s="9">
        <f t="shared" si="0"/>
        <v>33.974285714285713</v>
      </c>
      <c r="I10" s="9">
        <v>11.397523083664996</v>
      </c>
      <c r="J10" s="9">
        <v>15.986747141506156</v>
      </c>
    </row>
    <row r="11" spans="1:10">
      <c r="A11" s="9" t="s">
        <v>12</v>
      </c>
      <c r="B11" s="9">
        <v>10</v>
      </c>
      <c r="C11" s="9">
        <v>30</v>
      </c>
      <c r="D11" s="9">
        <v>25.18333333333333</v>
      </c>
      <c r="E11" s="9">
        <v>134.2177848602328</v>
      </c>
      <c r="F11" s="9">
        <v>1.3630978571428571</v>
      </c>
      <c r="G11" s="9">
        <v>1.4683499790916896</v>
      </c>
      <c r="H11" s="9">
        <f t="shared" si="0"/>
        <v>40.892935714285713</v>
      </c>
      <c r="I11" s="9">
        <v>16.475657618071246</v>
      </c>
      <c r="J11" s="9">
        <v>14.665155241600029</v>
      </c>
    </row>
    <row r="12" spans="1:10">
      <c r="A12" s="9" t="s">
        <v>13</v>
      </c>
      <c r="B12" s="9">
        <v>1</v>
      </c>
      <c r="C12" s="9">
        <v>10</v>
      </c>
      <c r="D12" s="9">
        <v>25.949000000000002</v>
      </c>
      <c r="E12" s="9">
        <v>128.48165388498347</v>
      </c>
      <c r="F12" s="9">
        <v>1.0512321428571429</v>
      </c>
      <c r="G12" s="9">
        <v>0.96243651293582622</v>
      </c>
      <c r="H12" s="9">
        <f t="shared" si="0"/>
        <v>10.512321428571429</v>
      </c>
      <c r="I12" s="9">
        <v>12.530216875665099</v>
      </c>
      <c r="J12" s="9">
        <v>5.4521917341432014</v>
      </c>
    </row>
    <row r="13" spans="1:10">
      <c r="A13" s="9" t="s">
        <v>13</v>
      </c>
      <c r="B13" s="9">
        <v>2</v>
      </c>
      <c r="C13" s="9">
        <v>24</v>
      </c>
      <c r="D13" s="9">
        <v>20.729583333333334</v>
      </c>
      <c r="E13" s="9">
        <v>120.99161728495562</v>
      </c>
      <c r="F13" s="9">
        <v>0.98634615384615398</v>
      </c>
      <c r="G13" s="9">
        <v>0.83712065586011741</v>
      </c>
      <c r="H13" s="9">
        <f t="shared" si="0"/>
        <v>23.672307692307697</v>
      </c>
      <c r="I13" s="9">
        <v>14.860113747041716</v>
      </c>
      <c r="J13" s="9">
        <v>4.1486700490971078</v>
      </c>
    </row>
    <row r="14" spans="1:10">
      <c r="A14" s="9" t="s">
        <v>13</v>
      </c>
      <c r="B14" s="9">
        <v>3</v>
      </c>
      <c r="C14" s="9">
        <v>10</v>
      </c>
      <c r="D14" s="9">
        <v>32.17</v>
      </c>
      <c r="E14" s="9">
        <v>118.82325562121203</v>
      </c>
      <c r="F14" s="9">
        <v>1.0798928571428572</v>
      </c>
      <c r="G14" s="9">
        <v>1.0295706435197232</v>
      </c>
      <c r="H14" s="9">
        <f t="shared" si="0"/>
        <v>10.798928571428572</v>
      </c>
      <c r="I14" s="9">
        <v>13.823643118364931</v>
      </c>
      <c r="J14" s="9">
        <v>5.7807382900083493</v>
      </c>
    </row>
    <row r="15" spans="1:10">
      <c r="A15" s="9" t="s">
        <v>13</v>
      </c>
      <c r="B15" s="9">
        <v>4</v>
      </c>
      <c r="C15" s="9">
        <v>2</v>
      </c>
      <c r="D15" s="9">
        <v>26.64</v>
      </c>
      <c r="E15" s="9">
        <v>145.78330806630416</v>
      </c>
      <c r="F15" s="9">
        <v>1.0362499999999999</v>
      </c>
      <c r="G15" s="9">
        <v>0.63139621322154704</v>
      </c>
      <c r="H15" s="9">
        <f t="shared" si="0"/>
        <v>2.0724999999999998</v>
      </c>
      <c r="I15" s="9">
        <v>9.3319217261804042</v>
      </c>
      <c r="J15" s="9">
        <v>5.5668529842932468</v>
      </c>
    </row>
    <row r="16" spans="1:10">
      <c r="A16" s="9" t="s">
        <v>13</v>
      </c>
      <c r="B16" s="9">
        <v>6</v>
      </c>
      <c r="C16" s="9">
        <v>2</v>
      </c>
      <c r="D16" s="9">
        <v>27.715</v>
      </c>
      <c r="E16" s="9">
        <v>135.32046520993251</v>
      </c>
      <c r="F16" s="9">
        <v>1.28325</v>
      </c>
      <c r="G16" s="9">
        <v>0.91490727814256489</v>
      </c>
      <c r="H16" s="9">
        <f t="shared" si="0"/>
        <v>2.5665</v>
      </c>
      <c r="I16" s="9">
        <v>10.648396013531467</v>
      </c>
      <c r="J16" s="9">
        <v>7.4222899992911202</v>
      </c>
    </row>
    <row r="17" spans="1:10">
      <c r="A17" s="9" t="s">
        <v>13</v>
      </c>
      <c r="B17" s="9">
        <v>7</v>
      </c>
      <c r="C17" s="9">
        <v>22</v>
      </c>
      <c r="D17" s="9">
        <v>23.51227272727273</v>
      </c>
      <c r="E17" s="9">
        <v>113.36169623878855</v>
      </c>
      <c r="F17" s="9">
        <v>0.83781176470588237</v>
      </c>
      <c r="G17" s="9">
        <v>0.87986643235776951</v>
      </c>
      <c r="H17" s="9">
        <f t="shared" si="0"/>
        <v>18.431858823529414</v>
      </c>
      <c r="I17" s="9">
        <v>9.330566169575274</v>
      </c>
      <c r="J17" s="9">
        <v>3.3319390925376768</v>
      </c>
    </row>
    <row r="18" spans="1:10">
      <c r="A18" s="9" t="s">
        <v>13</v>
      </c>
      <c r="B18" s="9">
        <v>8</v>
      </c>
      <c r="C18" s="9">
        <v>14</v>
      </c>
      <c r="D18" s="9">
        <v>13.680000000000001</v>
      </c>
      <c r="E18" s="9">
        <v>128.06862526898928</v>
      </c>
      <c r="F18" s="9">
        <v>1.1334</v>
      </c>
      <c r="G18" s="9">
        <v>1.324639380489496</v>
      </c>
      <c r="H18" s="9">
        <f t="shared" si="0"/>
        <v>15.867599999999999</v>
      </c>
      <c r="I18" s="9">
        <v>6.9260564881347495</v>
      </c>
      <c r="J18" s="9">
        <v>8.3998122532651873</v>
      </c>
    </row>
    <row r="19" spans="1:10">
      <c r="A19" s="9" t="s">
        <v>13</v>
      </c>
      <c r="B19" s="9">
        <v>9</v>
      </c>
      <c r="C19" s="9">
        <v>15</v>
      </c>
      <c r="D19" s="9">
        <v>18.190000000000001</v>
      </c>
      <c r="E19" s="9">
        <v>133.14559441700598</v>
      </c>
      <c r="F19" s="9">
        <v>1.4244166666666667</v>
      </c>
      <c r="G19" s="9">
        <v>1.1433605486718106</v>
      </c>
      <c r="H19" s="9">
        <f t="shared" si="0"/>
        <v>21.366250000000001</v>
      </c>
      <c r="I19" s="9">
        <v>8.9008130414426549</v>
      </c>
      <c r="J19" s="9">
        <v>11.558250981495839</v>
      </c>
    </row>
    <row r="20" spans="1:10">
      <c r="A20" s="9" t="s">
        <v>14</v>
      </c>
      <c r="B20" s="9">
        <v>1</v>
      </c>
      <c r="C20" s="9">
        <v>9</v>
      </c>
      <c r="D20" s="9">
        <v>22.877777777777776</v>
      </c>
      <c r="E20" s="9">
        <v>115.75005097365612</v>
      </c>
      <c r="F20" s="9">
        <v>0.95620000000000016</v>
      </c>
      <c r="G20" s="9">
        <v>0.95453677128203918</v>
      </c>
      <c r="H20" s="9">
        <f t="shared" si="0"/>
        <v>8.6058000000000021</v>
      </c>
      <c r="I20" s="9">
        <v>6.778290782729127</v>
      </c>
      <c r="J20" s="9">
        <v>2.8290725701332375</v>
      </c>
    </row>
    <row r="21" spans="1:10">
      <c r="A21" s="9" t="s">
        <v>14</v>
      </c>
      <c r="B21" s="9">
        <v>2</v>
      </c>
      <c r="C21" s="9">
        <v>11</v>
      </c>
      <c r="D21" s="9">
        <v>29.778181818181817</v>
      </c>
      <c r="E21" s="9">
        <v>131.76838423803227</v>
      </c>
      <c r="F21" s="9">
        <v>1.4069212499999999</v>
      </c>
      <c r="G21" s="9">
        <v>1.059586901270376</v>
      </c>
      <c r="H21" s="9">
        <f t="shared" si="0"/>
        <v>15.476133749999999</v>
      </c>
      <c r="I21" s="9">
        <v>5.4751021951109182</v>
      </c>
      <c r="J21" s="9">
        <v>5.9152776531838764</v>
      </c>
    </row>
    <row r="22" spans="1:10">
      <c r="A22" s="9" t="s">
        <v>14</v>
      </c>
      <c r="B22" s="9">
        <v>3</v>
      </c>
      <c r="C22" s="9">
        <v>13</v>
      </c>
      <c r="D22" s="9">
        <v>22.413076923076922</v>
      </c>
      <c r="E22" s="9">
        <v>119.1826133261708</v>
      </c>
      <c r="F22" s="9">
        <v>0.84556199999999992</v>
      </c>
      <c r="G22" s="9">
        <v>1.0638324885000485</v>
      </c>
      <c r="H22" s="9">
        <f t="shared" si="0"/>
        <v>10.992305999999999</v>
      </c>
      <c r="I22" s="9">
        <v>6.6724700752411419</v>
      </c>
      <c r="J22" s="9">
        <v>3.6868519584145192</v>
      </c>
    </row>
    <row r="23" spans="1:10">
      <c r="A23" s="9" t="s">
        <v>14</v>
      </c>
      <c r="B23" s="9">
        <v>4</v>
      </c>
      <c r="C23" s="9">
        <v>25</v>
      </c>
      <c r="D23" s="9">
        <v>32.4604</v>
      </c>
      <c r="E23" s="9">
        <v>114.14212010707298</v>
      </c>
      <c r="F23" s="9">
        <v>0.73588738461538461</v>
      </c>
      <c r="G23" s="9">
        <v>0.87190238980768886</v>
      </c>
      <c r="H23" s="9">
        <f t="shared" si="0"/>
        <v>18.397184615384614</v>
      </c>
      <c r="I23" s="9">
        <v>3.9627662714764691</v>
      </c>
      <c r="J23" s="9">
        <v>5.1256058976039451</v>
      </c>
    </row>
    <row r="24" spans="1:10">
      <c r="A24" s="9" t="s">
        <v>14</v>
      </c>
      <c r="B24" s="9">
        <v>6</v>
      </c>
      <c r="C24" s="9">
        <v>3</v>
      </c>
      <c r="D24" s="9">
        <v>31.936666666666667</v>
      </c>
      <c r="E24" s="9">
        <v>100.48933218316722</v>
      </c>
      <c r="F24" s="9">
        <v>0.68305000000000005</v>
      </c>
      <c r="G24" s="9">
        <v>1.0438154594729059</v>
      </c>
      <c r="H24" s="9">
        <f t="shared" si="0"/>
        <v>2.04915</v>
      </c>
      <c r="I24" s="9">
        <v>5.4473449600180004</v>
      </c>
      <c r="J24" s="9">
        <v>3.782892432260458</v>
      </c>
    </row>
    <row r="25" spans="1:10">
      <c r="A25" s="9" t="s">
        <v>14</v>
      </c>
      <c r="B25" s="9">
        <v>7</v>
      </c>
      <c r="C25" s="9">
        <v>14</v>
      </c>
      <c r="D25" s="9">
        <v>25.885714285714283</v>
      </c>
      <c r="E25" s="9">
        <v>115.79582662673086</v>
      </c>
      <c r="F25" s="9">
        <v>0.72447133333333325</v>
      </c>
      <c r="G25" s="9">
        <v>1.1642964611643356</v>
      </c>
      <c r="H25" s="9">
        <f t="shared" si="0"/>
        <v>10.142598666666665</v>
      </c>
      <c r="I25" s="9">
        <v>5.5010757000932982</v>
      </c>
      <c r="J25" s="9">
        <v>3.0155664691950892</v>
      </c>
    </row>
    <row r="26" spans="1:10">
      <c r="A26" s="9" t="s">
        <v>14</v>
      </c>
      <c r="B26" s="9">
        <v>8</v>
      </c>
      <c r="C26" s="9">
        <v>20</v>
      </c>
      <c r="D26" s="9">
        <v>25.785000000000004</v>
      </c>
      <c r="E26" s="9">
        <v>99.168220297745833</v>
      </c>
      <c r="F26" s="9">
        <v>0.88139764285714273</v>
      </c>
      <c r="G26" s="9">
        <v>1.3100990539228066</v>
      </c>
      <c r="H26" s="9">
        <f t="shared" si="0"/>
        <v>17.627952857142855</v>
      </c>
      <c r="I26" s="9">
        <v>4.4259144735517832</v>
      </c>
      <c r="J26" s="9">
        <v>1.7916403042861144</v>
      </c>
    </row>
    <row r="27" spans="1:10">
      <c r="A27" s="9" t="s">
        <v>14</v>
      </c>
      <c r="B27" s="9">
        <v>9</v>
      </c>
      <c r="C27" s="9">
        <v>26</v>
      </c>
      <c r="D27" s="9">
        <v>24.08576923076923</v>
      </c>
      <c r="E27" s="9">
        <v>119.89077105791557</v>
      </c>
      <c r="F27" s="9">
        <v>0.92834199999999989</v>
      </c>
      <c r="G27" s="9">
        <v>1.1355423863255243</v>
      </c>
      <c r="H27" s="9">
        <f t="shared" si="0"/>
        <v>24.136891999999996</v>
      </c>
      <c r="I27" s="9">
        <v>8.1655635753264324</v>
      </c>
      <c r="J27" s="9">
        <v>5.0219852623730423</v>
      </c>
    </row>
    <row r="28" spans="1:10">
      <c r="A28" s="9" t="s">
        <v>14</v>
      </c>
      <c r="B28" s="9">
        <v>10</v>
      </c>
      <c r="C28" s="9">
        <v>21</v>
      </c>
      <c r="D28" s="9">
        <v>22.351904761904766</v>
      </c>
      <c r="E28" s="9">
        <v>105.90515824071032</v>
      </c>
      <c r="F28" s="9">
        <v>0.65982135714285695</v>
      </c>
      <c r="G28" s="9">
        <v>0.86914721798343586</v>
      </c>
      <c r="H28" s="9">
        <f t="shared" si="0"/>
        <v>13.856248499999996</v>
      </c>
      <c r="I28" s="9">
        <v>7.5122095416880521</v>
      </c>
      <c r="J28" s="9">
        <v>4.1507105145769456</v>
      </c>
    </row>
    <row r="29" spans="1:10">
      <c r="A29" s="9" t="s">
        <v>15</v>
      </c>
      <c r="B29" s="9">
        <v>1</v>
      </c>
      <c r="C29" s="9">
        <v>20</v>
      </c>
      <c r="D29" s="9">
        <v>25.387</v>
      </c>
      <c r="E29" s="9">
        <v>142.79812330549998</v>
      </c>
      <c r="F29" s="9">
        <v>1.2721831578947369</v>
      </c>
      <c r="G29" s="9">
        <v>0.79630835359530361</v>
      </c>
      <c r="H29" s="9">
        <f t="shared" si="0"/>
        <v>25.44366315789474</v>
      </c>
      <c r="I29" s="9">
        <v>8.2378216743021806</v>
      </c>
      <c r="J29" s="9">
        <v>7.2305404226824237</v>
      </c>
    </row>
    <row r="30" spans="1:10">
      <c r="A30" s="9" t="s">
        <v>15</v>
      </c>
      <c r="B30" s="9">
        <v>2</v>
      </c>
      <c r="C30" s="9">
        <v>15</v>
      </c>
      <c r="D30" s="9">
        <v>17.147333333333336</v>
      </c>
      <c r="E30" s="9">
        <v>165.47554346422217</v>
      </c>
      <c r="F30" s="9">
        <v>1.1517881818181819</v>
      </c>
      <c r="G30" s="9">
        <v>0.58415918297779779</v>
      </c>
      <c r="H30" s="9">
        <f t="shared" si="0"/>
        <v>17.276822727272727</v>
      </c>
      <c r="I30" s="9">
        <v>9.9043294677690348</v>
      </c>
      <c r="J30" s="9">
        <v>7.8481036587895714</v>
      </c>
    </row>
    <row r="31" spans="1:10">
      <c r="A31" s="9" t="s">
        <v>15</v>
      </c>
      <c r="B31" s="9">
        <v>3</v>
      </c>
      <c r="C31" s="9">
        <v>4</v>
      </c>
      <c r="D31" s="9">
        <v>24.835000000000001</v>
      </c>
      <c r="E31" s="9">
        <v>129.38704958833333</v>
      </c>
      <c r="F31" s="9">
        <v>1.2174229999999999</v>
      </c>
      <c r="G31" s="9">
        <v>0.70532211474818052</v>
      </c>
      <c r="H31" s="9">
        <f t="shared" si="0"/>
        <v>4.8696919999999997</v>
      </c>
      <c r="I31" s="9">
        <v>8.3563263697280252</v>
      </c>
      <c r="J31" s="9">
        <v>6.1886343320349821</v>
      </c>
    </row>
    <row r="32" spans="1:10">
      <c r="A32" s="9" t="s">
        <v>15</v>
      </c>
      <c r="B32" s="9">
        <v>4</v>
      </c>
      <c r="C32" s="9">
        <v>2</v>
      </c>
      <c r="D32" s="9">
        <v>23.425000000000001</v>
      </c>
      <c r="E32" s="9">
        <v>124.69718528333334</v>
      </c>
      <c r="F32" s="9">
        <v>1.0197499999999999</v>
      </c>
      <c r="G32" s="9">
        <v>0.75299525575153381</v>
      </c>
      <c r="H32" s="9">
        <f t="shared" si="0"/>
        <v>2.0394999999999999</v>
      </c>
      <c r="I32" s="9">
        <v>8.9241034195162641</v>
      </c>
      <c r="J32" s="9">
        <v>2.7097674353591219</v>
      </c>
    </row>
    <row r="33" spans="1:10">
      <c r="A33" s="9" t="s">
        <v>15</v>
      </c>
      <c r="B33" s="9">
        <v>5</v>
      </c>
      <c r="C33" s="9">
        <v>23</v>
      </c>
      <c r="D33" s="9">
        <v>17.488695652173913</v>
      </c>
      <c r="E33" s="9">
        <v>127.09132857246378</v>
      </c>
      <c r="F33" s="9">
        <v>1.1262939999999999</v>
      </c>
      <c r="G33" s="9">
        <v>0.95739370026193349</v>
      </c>
      <c r="H33" s="9">
        <f t="shared" si="0"/>
        <v>25.904761999999998</v>
      </c>
      <c r="I33" s="9">
        <v>12.423690567466931</v>
      </c>
      <c r="J33" s="9">
        <v>5.5565080044320663</v>
      </c>
    </row>
    <row r="34" spans="1:10">
      <c r="A34" s="9" t="s">
        <v>15</v>
      </c>
      <c r="B34" s="9">
        <v>6</v>
      </c>
      <c r="C34" s="9">
        <v>9</v>
      </c>
      <c r="D34" s="9">
        <v>24.167777777777776</v>
      </c>
      <c r="E34" s="9">
        <v>117.53459967090446</v>
      </c>
      <c r="F34" s="9">
        <v>1.3802922222222223</v>
      </c>
      <c r="G34" s="9">
        <v>1.195599473498749</v>
      </c>
      <c r="H34" s="9">
        <f t="shared" si="0"/>
        <v>12.42263</v>
      </c>
      <c r="I34" s="9">
        <v>4.8487302424393715</v>
      </c>
      <c r="J34" s="9">
        <v>8.923685249437268</v>
      </c>
    </row>
    <row r="35" spans="1:10">
      <c r="A35" s="9" t="s">
        <v>15</v>
      </c>
      <c r="B35" s="9">
        <v>7</v>
      </c>
      <c r="C35" s="9">
        <v>4</v>
      </c>
      <c r="D35" s="9">
        <v>42.182500000000005</v>
      </c>
      <c r="E35" s="9">
        <v>133.17308695512628</v>
      </c>
      <c r="F35" s="9">
        <v>1.1083166666666668</v>
      </c>
      <c r="G35" s="9">
        <v>0.67278012238016371</v>
      </c>
      <c r="H35" s="9">
        <f t="shared" si="0"/>
        <v>4.4332666666666674</v>
      </c>
      <c r="I35" s="9">
        <v>7.2735752174480099</v>
      </c>
      <c r="J35" s="9">
        <v>3.2691896620851111</v>
      </c>
    </row>
    <row r="36" spans="1:10">
      <c r="A36" s="9" t="s">
        <v>15</v>
      </c>
      <c r="B36" s="9">
        <v>8</v>
      </c>
      <c r="C36" s="9">
        <v>3</v>
      </c>
      <c r="D36" s="9">
        <v>44.723333333333329</v>
      </c>
      <c r="E36" s="9">
        <v>114.60497977624333</v>
      </c>
      <c r="F36" s="9">
        <v>0.98134999999999994</v>
      </c>
      <c r="G36" s="9">
        <v>0.70593029722113221</v>
      </c>
      <c r="H36" s="9">
        <f t="shared" si="0"/>
        <v>2.9440499999999998</v>
      </c>
      <c r="I36" s="9">
        <v>9.5503116651825462</v>
      </c>
      <c r="J36" s="9">
        <v>3.010620373563869</v>
      </c>
    </row>
    <row r="37" spans="1:10">
      <c r="A37" s="9" t="s">
        <v>15</v>
      </c>
      <c r="B37" s="9">
        <v>9</v>
      </c>
      <c r="C37" s="9">
        <v>9</v>
      </c>
      <c r="D37" s="9">
        <v>21.350000000000005</v>
      </c>
      <c r="E37" s="9">
        <v>132.09065866602313</v>
      </c>
      <c r="F37" s="9">
        <v>1.1000385714285714</v>
      </c>
      <c r="G37" s="9">
        <v>0.88453831200790556</v>
      </c>
      <c r="H37" s="9">
        <f t="shared" si="0"/>
        <v>9.900347142857143</v>
      </c>
      <c r="I37" s="9">
        <v>5.2654840427599003</v>
      </c>
      <c r="J37" s="9">
        <v>5.9532267905198077</v>
      </c>
    </row>
    <row r="38" spans="1:10">
      <c r="A38" s="9" t="s">
        <v>15</v>
      </c>
      <c r="B38" s="9">
        <v>10</v>
      </c>
      <c r="C38" s="9">
        <v>11</v>
      </c>
      <c r="D38" s="9">
        <v>29.013636363636362</v>
      </c>
      <c r="E38" s="9">
        <v>165.60192123636361</v>
      </c>
      <c r="F38" s="9">
        <v>1.0097100000000001</v>
      </c>
      <c r="G38" s="9">
        <v>0.47895751788684499</v>
      </c>
      <c r="H38" s="9">
        <f t="shared" si="0"/>
        <v>11.106810000000001</v>
      </c>
      <c r="I38" s="9">
        <v>6.9455314041130061</v>
      </c>
      <c r="J38" s="9">
        <v>2.823297783709803</v>
      </c>
    </row>
    <row r="39" spans="1:10">
      <c r="A39" s="9"/>
      <c r="B39" s="9"/>
      <c r="C39" s="9"/>
      <c r="D39" s="9"/>
      <c r="E39" s="9"/>
      <c r="F39" s="9"/>
      <c r="G39" s="9"/>
      <c r="H39" s="9"/>
      <c r="I39" s="9"/>
      <c r="J39" s="9"/>
    </row>
  </sheetData>
  <mergeCells count="1">
    <mergeCell ref="A1:J1"/>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0"/>
  <sheetViews>
    <sheetView workbookViewId="0">
      <selection sqref="A1:L1"/>
    </sheetView>
  </sheetViews>
  <sheetFormatPr baseColWidth="10" defaultColWidth="11" defaultRowHeight="15" x14ac:dyDescent="0"/>
  <sheetData>
    <row r="1" spans="1:12" ht="102" customHeight="1">
      <c r="A1" s="23" t="s">
        <v>16</v>
      </c>
      <c r="B1" s="23"/>
      <c r="C1" s="23"/>
      <c r="D1" s="23"/>
      <c r="E1" s="23"/>
      <c r="F1" s="23"/>
      <c r="G1" s="23"/>
      <c r="H1" s="23"/>
      <c r="I1" s="23"/>
      <c r="J1" s="23"/>
      <c r="K1" s="23"/>
      <c r="L1" s="23"/>
    </row>
    <row r="2" spans="1:12" ht="45">
      <c r="A2" s="8" t="s">
        <v>2</v>
      </c>
      <c r="B2" s="8" t="s">
        <v>17</v>
      </c>
      <c r="C2" s="8" t="s">
        <v>18</v>
      </c>
      <c r="D2" s="8" t="s">
        <v>5</v>
      </c>
      <c r="E2" s="8" t="s">
        <v>19</v>
      </c>
      <c r="F2" s="8" t="s">
        <v>7</v>
      </c>
      <c r="G2" s="8" t="s">
        <v>8</v>
      </c>
      <c r="H2" s="8" t="s">
        <v>20</v>
      </c>
      <c r="I2" s="8" t="s">
        <v>10</v>
      </c>
      <c r="J2" s="8" t="s">
        <v>21</v>
      </c>
      <c r="K2" s="8" t="s">
        <v>22</v>
      </c>
      <c r="L2" s="8"/>
    </row>
    <row r="3" spans="1:12">
      <c r="A3" s="10" t="s">
        <v>12</v>
      </c>
      <c r="B3" s="10">
        <v>1</v>
      </c>
      <c r="C3" s="10">
        <v>1</v>
      </c>
      <c r="D3" s="10">
        <v>10.94</v>
      </c>
      <c r="E3" s="10">
        <v>102.47518146549</v>
      </c>
      <c r="F3" s="10" t="s">
        <v>23</v>
      </c>
      <c r="G3" s="10" t="str">
        <f>IF(ISNUMBER(4*F3/(PI()*POWER(E3,2))*POWER(10,4)),4*F3/(PI()*POWER(E3,2))*POWER(10,4),"NULL")</f>
        <v>NULL</v>
      </c>
      <c r="H3" s="10" t="s">
        <v>23</v>
      </c>
      <c r="I3" s="10" t="str">
        <f>IF((ISNUMBER(100*H3/D3)),100*H3/D3,"NULL")</f>
        <v>NULL</v>
      </c>
      <c r="J3" s="10" t="s">
        <v>23</v>
      </c>
      <c r="K3" s="10" t="str">
        <f>IF(ISNUMBER(J3*4*POWER(10,6)/(PI()*POWER(E3,2)*D3)),(J3*4*POWER(10,6)/(PI()*POWER(E3,2)*D3)),"NULL")</f>
        <v>NULL</v>
      </c>
      <c r="L3" s="10"/>
    </row>
    <row r="4" spans="1:12">
      <c r="A4" s="10" t="s">
        <v>12</v>
      </c>
      <c r="B4" s="10">
        <v>1</v>
      </c>
      <c r="C4" s="10">
        <v>2</v>
      </c>
      <c r="D4" s="10">
        <v>41.16</v>
      </c>
      <c r="E4" s="10">
        <v>167.16798306441999</v>
      </c>
      <c r="F4" s="10">
        <v>1.296</v>
      </c>
      <c r="G4" s="10">
        <f>IF(ISNUMBER(4*F4/(PI()*POWER(E4,2))*POWER(10,4)),4*F4/(PI()*POWER(E4,2))*POWER(10,4),"NULL")</f>
        <v>0.59048506147860047</v>
      </c>
      <c r="H4" s="10">
        <v>2.88</v>
      </c>
      <c r="I4" s="10">
        <f t="shared" ref="I4:I67" si="0">IF((ISNUMBER(100*H4/D4)),100*H4/D4,"NULL")</f>
        <v>6.9970845481049571</v>
      </c>
      <c r="J4" s="10">
        <v>6.63</v>
      </c>
      <c r="K4" s="10">
        <f t="shared" ref="K4:K67" si="1">IF(ISNUMBER(J4*4*POWER(10,6)/(PI()*POWER(E4,2)*D4)),(J4*4*POWER(10,6)/(PI()*POWER(E4,2)*D4)),"NULL")</f>
        <v>7.3390876720235125</v>
      </c>
      <c r="L4" s="10"/>
    </row>
    <row r="5" spans="1:12">
      <c r="A5" s="10" t="s">
        <v>12</v>
      </c>
      <c r="B5" s="10">
        <v>1</v>
      </c>
      <c r="C5" s="10">
        <v>3</v>
      </c>
      <c r="D5" s="10">
        <v>27.85</v>
      </c>
      <c r="E5" s="10">
        <v>85.40622054610499</v>
      </c>
      <c r="F5" s="10">
        <v>0.54308000000000001</v>
      </c>
      <c r="G5" s="10">
        <f t="shared" ref="G5:G66" si="2">IF(ISNUMBER(4*F5/(PI()*POWER(E5,2))*POWER(10,4)),4*F5/(PI()*POWER(E5,2))*POWER(10,4),"NULL")</f>
        <v>0.94797071408124245</v>
      </c>
      <c r="H5" s="10">
        <v>3.29</v>
      </c>
      <c r="I5" s="10">
        <f t="shared" si="0"/>
        <v>11.813285457809695</v>
      </c>
      <c r="J5" s="10">
        <v>0.47</v>
      </c>
      <c r="K5" s="10">
        <f t="shared" si="1"/>
        <v>2.9458034730703742</v>
      </c>
      <c r="L5" s="10"/>
    </row>
    <row r="6" spans="1:12">
      <c r="A6" s="10" t="s">
        <v>12</v>
      </c>
      <c r="B6" s="10">
        <v>1</v>
      </c>
      <c r="C6" s="10">
        <v>4</v>
      </c>
      <c r="D6" s="10">
        <v>50.57</v>
      </c>
      <c r="E6" s="10">
        <v>138.25865020348499</v>
      </c>
      <c r="F6" s="10">
        <v>1.5667500000000001</v>
      </c>
      <c r="G6" s="10">
        <f t="shared" si="2"/>
        <v>1.0435786769977125</v>
      </c>
      <c r="H6" s="10">
        <v>7.24</v>
      </c>
      <c r="I6" s="10">
        <f t="shared" si="0"/>
        <v>14.316788609847736</v>
      </c>
      <c r="J6" s="10">
        <v>8.26</v>
      </c>
      <c r="K6" s="10">
        <f t="shared" si="1"/>
        <v>10.879591450508535</v>
      </c>
      <c r="L6" s="10"/>
    </row>
    <row r="7" spans="1:12">
      <c r="A7" s="10" t="s">
        <v>12</v>
      </c>
      <c r="B7" s="10">
        <v>1</v>
      </c>
      <c r="C7" s="10">
        <v>5</v>
      </c>
      <c r="D7" s="10">
        <v>33.82</v>
      </c>
      <c r="E7" s="10">
        <v>149.97463259579001</v>
      </c>
      <c r="F7" s="10">
        <v>3.2342499999999998</v>
      </c>
      <c r="G7" s="10">
        <f t="shared" si="2"/>
        <v>1.8308303031622331</v>
      </c>
      <c r="H7" s="10">
        <v>4.03</v>
      </c>
      <c r="I7" s="10">
        <f t="shared" si="0"/>
        <v>11.916026020106445</v>
      </c>
      <c r="J7" s="10">
        <v>11.86</v>
      </c>
      <c r="K7" s="10">
        <f t="shared" si="1"/>
        <v>19.851146344155193</v>
      </c>
      <c r="L7" s="10"/>
    </row>
    <row r="8" spans="1:12">
      <c r="A8" s="10" t="s">
        <v>12</v>
      </c>
      <c r="B8" s="10">
        <v>1</v>
      </c>
      <c r="C8" s="10">
        <v>6</v>
      </c>
      <c r="D8" s="10">
        <v>18.12</v>
      </c>
      <c r="E8" s="10">
        <v>132.57901003366501</v>
      </c>
      <c r="F8" s="10">
        <v>1.2112499999999999</v>
      </c>
      <c r="G8" s="10">
        <f t="shared" si="2"/>
        <v>0.87739340374931707</v>
      </c>
      <c r="H8" s="10">
        <v>2.79</v>
      </c>
      <c r="I8" s="10">
        <f t="shared" si="0"/>
        <v>15.397350993377483</v>
      </c>
      <c r="J8" s="10">
        <v>1.52</v>
      </c>
      <c r="K8" s="10">
        <f t="shared" si="1"/>
        <v>6.0763946067562973</v>
      </c>
      <c r="L8" s="10"/>
    </row>
    <row r="9" spans="1:12">
      <c r="A9" s="10" t="s">
        <v>12</v>
      </c>
      <c r="B9" s="10">
        <v>1</v>
      </c>
      <c r="C9" s="10">
        <v>7</v>
      </c>
      <c r="D9" s="10">
        <v>28.56</v>
      </c>
      <c r="E9" s="10">
        <v>115.430608919145</v>
      </c>
      <c r="F9" s="10">
        <v>0.93325000000000002</v>
      </c>
      <c r="G9" s="10">
        <f t="shared" si="2"/>
        <v>0.89179728106067768</v>
      </c>
      <c r="H9" s="10">
        <v>3.94</v>
      </c>
      <c r="I9" s="10">
        <f t="shared" si="0"/>
        <v>13.795518207282914</v>
      </c>
      <c r="J9" s="10">
        <v>0.9</v>
      </c>
      <c r="K9" s="10">
        <f t="shared" si="1"/>
        <v>3.011289096770382</v>
      </c>
      <c r="L9" s="10"/>
    </row>
    <row r="10" spans="1:12">
      <c r="A10" s="10" t="s">
        <v>12</v>
      </c>
      <c r="B10" s="10">
        <v>1</v>
      </c>
      <c r="C10" s="10">
        <v>8</v>
      </c>
      <c r="D10" s="10">
        <v>23.81</v>
      </c>
      <c r="E10" s="10">
        <v>123.67035957923999</v>
      </c>
      <c r="F10" s="10" t="s">
        <v>24</v>
      </c>
      <c r="G10" s="10" t="str">
        <f t="shared" si="2"/>
        <v>NULL</v>
      </c>
      <c r="H10" s="10" t="s">
        <v>24</v>
      </c>
      <c r="I10" s="10" t="str">
        <f t="shared" si="0"/>
        <v>NULL</v>
      </c>
      <c r="J10" s="10" t="s">
        <v>24</v>
      </c>
      <c r="K10" s="10" t="str">
        <f t="shared" si="1"/>
        <v>NULL</v>
      </c>
      <c r="L10" s="10"/>
    </row>
    <row r="11" spans="1:12">
      <c r="A11" s="10" t="s">
        <v>12</v>
      </c>
      <c r="B11" s="10">
        <v>1</v>
      </c>
      <c r="C11" s="10">
        <v>9</v>
      </c>
      <c r="D11" s="10">
        <v>24.45</v>
      </c>
      <c r="E11" s="10">
        <v>151.15288422951502</v>
      </c>
      <c r="F11" s="10">
        <v>1.246</v>
      </c>
      <c r="G11" s="10">
        <f t="shared" si="2"/>
        <v>0.69437693057973915</v>
      </c>
      <c r="H11" s="10">
        <v>6.89</v>
      </c>
      <c r="I11" s="10">
        <f t="shared" si="0"/>
        <v>28.179959100204499</v>
      </c>
      <c r="J11" s="10">
        <v>2.9</v>
      </c>
      <c r="K11" s="10">
        <f t="shared" si="1"/>
        <v>6.6099226274384568</v>
      </c>
      <c r="L11" s="10"/>
    </row>
    <row r="12" spans="1:12">
      <c r="A12" s="10" t="s">
        <v>12</v>
      </c>
      <c r="B12" s="10">
        <v>1</v>
      </c>
      <c r="C12" s="10">
        <v>10</v>
      </c>
      <c r="D12" s="10">
        <v>14.8</v>
      </c>
      <c r="E12" s="10">
        <v>104.48232589158999</v>
      </c>
      <c r="F12" s="10" t="s">
        <v>24</v>
      </c>
      <c r="G12" s="10" t="str">
        <f t="shared" si="2"/>
        <v>NULL</v>
      </c>
      <c r="H12" s="10" t="s">
        <v>24</v>
      </c>
      <c r="I12" s="10" t="str">
        <f t="shared" si="0"/>
        <v>NULL</v>
      </c>
      <c r="J12" s="10" t="s">
        <v>24</v>
      </c>
      <c r="K12" s="10" t="str">
        <f t="shared" si="1"/>
        <v>NULL</v>
      </c>
      <c r="L12" s="10"/>
    </row>
    <row r="13" spans="1:12">
      <c r="A13" s="10" t="s">
        <v>12</v>
      </c>
      <c r="B13" s="10">
        <v>1</v>
      </c>
      <c r="C13" s="10">
        <v>11</v>
      </c>
      <c r="D13" s="10">
        <v>21.81</v>
      </c>
      <c r="E13" s="10">
        <v>122.30496731775999</v>
      </c>
      <c r="F13" s="10">
        <v>1.2504999999999999</v>
      </c>
      <c r="G13" s="10">
        <f t="shared" si="2"/>
        <v>1.0644018552886321</v>
      </c>
      <c r="H13" s="10">
        <v>2.3199999999999998</v>
      </c>
      <c r="I13" s="10">
        <f t="shared" si="0"/>
        <v>10.637322329206786</v>
      </c>
      <c r="J13" s="10">
        <v>0.77</v>
      </c>
      <c r="K13" s="10">
        <f t="shared" si="1"/>
        <v>3.0050865616971802</v>
      </c>
      <c r="L13" s="10"/>
    </row>
    <row r="14" spans="1:12">
      <c r="A14" s="10" t="s">
        <v>12</v>
      </c>
      <c r="B14" s="10">
        <v>1</v>
      </c>
      <c r="C14" s="10">
        <v>12</v>
      </c>
      <c r="D14" s="10">
        <v>27.3</v>
      </c>
      <c r="E14" s="10">
        <v>112.06007492556</v>
      </c>
      <c r="F14" s="10">
        <v>1.71228</v>
      </c>
      <c r="G14" s="10">
        <f t="shared" si="2"/>
        <v>1.7361333737449862</v>
      </c>
      <c r="H14" s="10">
        <v>5.37</v>
      </c>
      <c r="I14" s="10">
        <f t="shared" si="0"/>
        <v>19.670329670329672</v>
      </c>
      <c r="J14" s="10">
        <v>3.47</v>
      </c>
      <c r="K14" s="10">
        <f t="shared" si="1"/>
        <v>12.887691434223987</v>
      </c>
      <c r="L14" s="10"/>
    </row>
    <row r="15" spans="1:12">
      <c r="A15" s="10" t="s">
        <v>12</v>
      </c>
      <c r="B15" s="10">
        <v>1</v>
      </c>
      <c r="C15" s="10">
        <v>13</v>
      </c>
      <c r="D15" s="10">
        <v>10.74</v>
      </c>
      <c r="E15" s="10">
        <v>113.117274833365</v>
      </c>
      <c r="F15" s="10" t="s">
        <v>24</v>
      </c>
      <c r="G15" s="10" t="str">
        <f t="shared" si="2"/>
        <v>NULL</v>
      </c>
      <c r="H15" s="10" t="s">
        <v>24</v>
      </c>
      <c r="I15" s="10" t="str">
        <f t="shared" si="0"/>
        <v>NULL</v>
      </c>
      <c r="J15" s="10" t="s">
        <v>24</v>
      </c>
      <c r="K15" s="10" t="str">
        <f t="shared" si="1"/>
        <v>NULL</v>
      </c>
      <c r="L15" s="10"/>
    </row>
    <row r="16" spans="1:12">
      <c r="A16" s="10" t="s">
        <v>12</v>
      </c>
      <c r="B16" s="10">
        <v>1</v>
      </c>
      <c r="C16" s="10">
        <v>14</v>
      </c>
      <c r="D16" s="10">
        <v>9.5500000000000007</v>
      </c>
      <c r="E16" s="10">
        <v>100.327180895075</v>
      </c>
      <c r="F16" s="10" t="s">
        <v>24</v>
      </c>
      <c r="G16" s="10" t="str">
        <f t="shared" si="2"/>
        <v>NULL</v>
      </c>
      <c r="H16" s="10" t="s">
        <v>24</v>
      </c>
      <c r="I16" s="10" t="str">
        <f t="shared" si="0"/>
        <v>NULL</v>
      </c>
      <c r="J16" s="10" t="s">
        <v>24</v>
      </c>
      <c r="K16" s="10" t="str">
        <f t="shared" si="1"/>
        <v>NULL</v>
      </c>
      <c r="L16" s="10"/>
    </row>
    <row r="17" spans="1:12">
      <c r="A17" s="10" t="s">
        <v>12</v>
      </c>
      <c r="B17" s="10">
        <v>1</v>
      </c>
      <c r="C17" s="10">
        <v>15</v>
      </c>
      <c r="D17" s="10">
        <v>32.65</v>
      </c>
      <c r="E17" s="10">
        <v>154.17717468352001</v>
      </c>
      <c r="F17" s="10">
        <v>2.04</v>
      </c>
      <c r="G17" s="10">
        <f t="shared" si="2"/>
        <v>1.0926979297358774</v>
      </c>
      <c r="H17" s="10">
        <v>5.6</v>
      </c>
      <c r="I17" s="10">
        <f t="shared" si="0"/>
        <v>17.151607963246555</v>
      </c>
      <c r="J17" s="10">
        <v>9.69</v>
      </c>
      <c r="K17" s="10">
        <f t="shared" si="1"/>
        <v>15.896830524488264</v>
      </c>
      <c r="L17" s="10"/>
    </row>
    <row r="18" spans="1:12">
      <c r="A18" s="10" t="s">
        <v>12</v>
      </c>
      <c r="B18" s="10">
        <v>1</v>
      </c>
      <c r="C18" s="10">
        <v>16</v>
      </c>
      <c r="D18" s="10">
        <v>16.2</v>
      </c>
      <c r="E18" s="10">
        <v>138.52411841860001</v>
      </c>
      <c r="F18" s="10">
        <v>1.3452500000000001</v>
      </c>
      <c r="G18" s="10">
        <f t="shared" si="2"/>
        <v>0.89261119512594034</v>
      </c>
      <c r="H18" s="10">
        <v>2.27</v>
      </c>
      <c r="I18" s="10">
        <f t="shared" si="0"/>
        <v>14.012345679012347</v>
      </c>
      <c r="J18" s="10">
        <v>2.12</v>
      </c>
      <c r="K18" s="10">
        <f t="shared" si="1"/>
        <v>8.6832074155154668</v>
      </c>
      <c r="L18" s="10"/>
    </row>
    <row r="19" spans="1:12">
      <c r="A19" s="10" t="s">
        <v>12</v>
      </c>
      <c r="B19" s="10">
        <v>1</v>
      </c>
      <c r="C19" s="10">
        <v>17</v>
      </c>
      <c r="D19" s="10">
        <v>13.55</v>
      </c>
      <c r="E19" s="10">
        <v>82.127587954735006</v>
      </c>
      <c r="F19" s="10" t="s">
        <v>24</v>
      </c>
      <c r="G19" s="10" t="str">
        <f t="shared" si="2"/>
        <v>NULL</v>
      </c>
      <c r="H19" s="10" t="s">
        <v>24</v>
      </c>
      <c r="I19" s="10" t="str">
        <f t="shared" si="0"/>
        <v>NULL</v>
      </c>
      <c r="J19" s="10" t="s">
        <v>24</v>
      </c>
      <c r="K19" s="10" t="str">
        <f t="shared" si="1"/>
        <v>NULL</v>
      </c>
      <c r="L19" s="10"/>
    </row>
    <row r="20" spans="1:12">
      <c r="A20" s="10" t="s">
        <v>12</v>
      </c>
      <c r="B20" s="10">
        <v>1</v>
      </c>
      <c r="C20" s="10">
        <v>18</v>
      </c>
      <c r="D20" s="10">
        <v>9.67</v>
      </c>
      <c r="E20" s="10">
        <v>156.75219411798</v>
      </c>
      <c r="F20" s="10" t="s">
        <v>24</v>
      </c>
      <c r="G20" s="10" t="str">
        <f t="shared" si="2"/>
        <v>NULL</v>
      </c>
      <c r="H20" s="10" t="s">
        <v>24</v>
      </c>
      <c r="I20" s="10" t="str">
        <f t="shared" si="0"/>
        <v>NULL</v>
      </c>
      <c r="J20" s="10" t="s">
        <v>24</v>
      </c>
      <c r="K20" s="10" t="str">
        <f t="shared" si="1"/>
        <v>NULL</v>
      </c>
      <c r="L20" s="10"/>
    </row>
    <row r="21" spans="1:12">
      <c r="A21" s="10" t="s">
        <v>12</v>
      </c>
      <c r="B21" s="10">
        <v>1</v>
      </c>
      <c r="C21" s="10">
        <v>19</v>
      </c>
      <c r="D21" s="10">
        <v>16.52</v>
      </c>
      <c r="E21" s="10">
        <v>96.022946456709988</v>
      </c>
      <c r="F21" s="10" t="s">
        <v>24</v>
      </c>
      <c r="G21" s="10" t="str">
        <f t="shared" si="2"/>
        <v>NULL</v>
      </c>
      <c r="H21" s="10" t="s">
        <v>24</v>
      </c>
      <c r="I21" s="10" t="str">
        <f t="shared" si="0"/>
        <v>NULL</v>
      </c>
      <c r="J21" s="10" t="s">
        <v>24</v>
      </c>
      <c r="K21" s="10" t="str">
        <f t="shared" si="1"/>
        <v>NULL</v>
      </c>
      <c r="L21" s="10"/>
    </row>
    <row r="22" spans="1:12">
      <c r="A22" s="10" t="s">
        <v>12</v>
      </c>
      <c r="B22" s="10">
        <v>1</v>
      </c>
      <c r="C22" s="10">
        <v>20</v>
      </c>
      <c r="D22" s="10">
        <v>26.53</v>
      </c>
      <c r="E22" s="10">
        <v>123.08913327758</v>
      </c>
      <c r="F22" s="10" t="s">
        <v>24</v>
      </c>
      <c r="G22" s="10" t="str">
        <f t="shared" si="2"/>
        <v>NULL</v>
      </c>
      <c r="H22" s="10" t="s">
        <v>24</v>
      </c>
      <c r="I22" s="10" t="str">
        <f t="shared" si="0"/>
        <v>NULL</v>
      </c>
      <c r="J22" s="10" t="s">
        <v>24</v>
      </c>
      <c r="K22" s="10" t="str">
        <f t="shared" si="1"/>
        <v>NULL</v>
      </c>
      <c r="L22" s="10"/>
    </row>
    <row r="23" spans="1:12">
      <c r="A23" s="10" t="s">
        <v>12</v>
      </c>
      <c r="B23" s="10">
        <v>1</v>
      </c>
      <c r="C23" s="10">
        <v>21</v>
      </c>
      <c r="D23" s="10">
        <v>27.93</v>
      </c>
      <c r="E23" s="10">
        <v>90.10298300749001</v>
      </c>
      <c r="F23" s="10">
        <v>1.7124999999999999</v>
      </c>
      <c r="G23" s="10">
        <f t="shared" si="2"/>
        <v>2.685730061660474</v>
      </c>
      <c r="H23" s="10">
        <v>2.84</v>
      </c>
      <c r="I23" s="10">
        <f t="shared" si="0"/>
        <v>10.16827783745077</v>
      </c>
      <c r="J23" s="10">
        <v>2.11</v>
      </c>
      <c r="K23" s="10">
        <f t="shared" si="1"/>
        <v>11.847952373328736</v>
      </c>
      <c r="L23" s="10"/>
    </row>
    <row r="24" spans="1:12">
      <c r="A24" s="10" t="s">
        <v>12</v>
      </c>
      <c r="B24" s="10">
        <v>2</v>
      </c>
      <c r="C24" s="10">
        <v>1</v>
      </c>
      <c r="D24" s="10">
        <v>25.84</v>
      </c>
      <c r="E24" s="10">
        <v>87.186392986104991</v>
      </c>
      <c r="F24" s="10">
        <v>1.254</v>
      </c>
      <c r="G24" s="10">
        <f t="shared" si="2"/>
        <v>2.1004397749641606</v>
      </c>
      <c r="H24" s="10">
        <v>3.94</v>
      </c>
      <c r="I24" s="10">
        <f t="shared" si="0"/>
        <v>15.247678018575851</v>
      </c>
      <c r="J24" s="10">
        <v>0.59</v>
      </c>
      <c r="K24" s="10">
        <f t="shared" si="1"/>
        <v>3.824478286291467</v>
      </c>
      <c r="L24" s="10"/>
    </row>
    <row r="25" spans="1:12">
      <c r="A25" s="10" t="s">
        <v>12</v>
      </c>
      <c r="B25" s="10">
        <v>2</v>
      </c>
      <c r="C25" s="10">
        <v>2</v>
      </c>
      <c r="D25" s="10">
        <v>24.49</v>
      </c>
      <c r="E25" s="10">
        <v>90.889151661305007</v>
      </c>
      <c r="F25" s="10">
        <v>0.91225000000000001</v>
      </c>
      <c r="G25" s="10">
        <f t="shared" si="2"/>
        <v>1.4060471712333626</v>
      </c>
      <c r="H25" s="10">
        <v>3.34</v>
      </c>
      <c r="I25" s="10">
        <f t="shared" si="0"/>
        <v>13.638219681502655</v>
      </c>
      <c r="J25" s="10">
        <v>0.52</v>
      </c>
      <c r="K25" s="10">
        <f t="shared" si="1"/>
        <v>3.2726576573336343</v>
      </c>
      <c r="L25" s="10"/>
    </row>
    <row r="26" spans="1:12">
      <c r="A26" s="10" t="s">
        <v>12</v>
      </c>
      <c r="B26" s="10">
        <v>2</v>
      </c>
      <c r="C26" s="10">
        <v>3</v>
      </c>
      <c r="D26" s="10">
        <v>29.33</v>
      </c>
      <c r="E26" s="10">
        <v>118.68053622991999</v>
      </c>
      <c r="F26" s="10">
        <v>0.87875000000000003</v>
      </c>
      <c r="G26" s="10">
        <f t="shared" si="2"/>
        <v>0.79435833500982389</v>
      </c>
      <c r="H26" s="10">
        <v>4.79</v>
      </c>
      <c r="I26" s="10">
        <f t="shared" si="0"/>
        <v>16.331401295601776</v>
      </c>
      <c r="J26" s="10">
        <v>0.82</v>
      </c>
      <c r="K26" s="10">
        <f t="shared" si="1"/>
        <v>2.5272773679333689</v>
      </c>
      <c r="L26" s="10"/>
    </row>
    <row r="27" spans="1:12">
      <c r="A27" s="10" t="s">
        <v>12</v>
      </c>
      <c r="B27" s="10">
        <v>2</v>
      </c>
      <c r="C27" s="10">
        <v>4</v>
      </c>
      <c r="D27" s="10">
        <v>21.91</v>
      </c>
      <c r="E27" s="10">
        <v>103.51925260154998</v>
      </c>
      <c r="F27" s="10">
        <v>0.94199999999999995</v>
      </c>
      <c r="G27" s="10">
        <f t="shared" si="2"/>
        <v>1.119228513897675</v>
      </c>
      <c r="H27" s="10">
        <v>3.15</v>
      </c>
      <c r="I27" s="10">
        <f t="shared" si="0"/>
        <v>14.376996805111821</v>
      </c>
      <c r="J27" s="10">
        <v>0.43</v>
      </c>
      <c r="K27" s="10">
        <f t="shared" si="1"/>
        <v>2.3318141915053001</v>
      </c>
      <c r="L27" s="10"/>
    </row>
    <row r="28" spans="1:12">
      <c r="A28" s="10" t="s">
        <v>12</v>
      </c>
      <c r="B28" s="10">
        <v>2</v>
      </c>
      <c r="C28" s="10">
        <v>5</v>
      </c>
      <c r="D28" s="10">
        <v>21.91</v>
      </c>
      <c r="E28" s="10">
        <v>81.993852500179997</v>
      </c>
      <c r="F28" s="10" t="s">
        <v>24</v>
      </c>
      <c r="G28" s="10" t="str">
        <f t="shared" si="2"/>
        <v>NULL</v>
      </c>
      <c r="H28" s="10" t="s">
        <v>24</v>
      </c>
      <c r="I28" s="10" t="str">
        <f t="shared" si="0"/>
        <v>NULL</v>
      </c>
      <c r="J28" s="10" t="s">
        <v>24</v>
      </c>
      <c r="K28" s="10" t="str">
        <f t="shared" si="1"/>
        <v>NULL</v>
      </c>
      <c r="L28" s="10"/>
    </row>
    <row r="29" spans="1:12">
      <c r="A29" s="10" t="s">
        <v>12</v>
      </c>
      <c r="B29" s="10">
        <v>2</v>
      </c>
      <c r="C29" s="10">
        <v>6</v>
      </c>
      <c r="D29" s="10">
        <v>30.92</v>
      </c>
      <c r="E29" s="10">
        <v>109.29368695379999</v>
      </c>
      <c r="F29" s="10">
        <v>1.09575</v>
      </c>
      <c r="G29" s="10">
        <f t="shared" si="2"/>
        <v>1.1679693449573991</v>
      </c>
      <c r="H29" s="10">
        <v>5.0199999999999996</v>
      </c>
      <c r="I29" s="10">
        <f t="shared" si="0"/>
        <v>16.235446313065975</v>
      </c>
      <c r="J29" s="10">
        <v>1.52</v>
      </c>
      <c r="K29" s="10">
        <f t="shared" si="1"/>
        <v>5.2399128950683753</v>
      </c>
      <c r="L29" s="10"/>
    </row>
    <row r="30" spans="1:12">
      <c r="A30" s="10" t="s">
        <v>12</v>
      </c>
      <c r="B30" s="10">
        <v>2</v>
      </c>
      <c r="C30" s="10">
        <v>7</v>
      </c>
      <c r="D30" s="10">
        <v>21.33</v>
      </c>
      <c r="E30" s="10">
        <v>101.98563404448998</v>
      </c>
      <c r="F30" s="10">
        <v>0.99099999999999999</v>
      </c>
      <c r="G30" s="10">
        <f t="shared" si="2"/>
        <v>1.2131256142363149</v>
      </c>
      <c r="H30" s="10">
        <v>3.13</v>
      </c>
      <c r="I30" s="10">
        <f t="shared" si="0"/>
        <v>14.674167838724802</v>
      </c>
      <c r="J30" s="10">
        <v>0.38</v>
      </c>
      <c r="K30" s="10">
        <f t="shared" si="1"/>
        <v>2.1808452983073625</v>
      </c>
      <c r="L30" s="10"/>
    </row>
    <row r="31" spans="1:12">
      <c r="A31" s="10" t="s">
        <v>12</v>
      </c>
      <c r="B31" s="10">
        <v>2</v>
      </c>
      <c r="C31" s="10">
        <v>8</v>
      </c>
      <c r="D31" s="10">
        <v>27.23</v>
      </c>
      <c r="E31" s="10">
        <v>122.04038918886499</v>
      </c>
      <c r="F31" s="10">
        <v>1.14375</v>
      </c>
      <c r="G31" s="10">
        <f t="shared" si="2"/>
        <v>0.97776403321832417</v>
      </c>
      <c r="H31" s="10">
        <v>2.35</v>
      </c>
      <c r="I31" s="10">
        <f t="shared" si="0"/>
        <v>8.630187293426367</v>
      </c>
      <c r="J31" s="10">
        <v>2.0299999999999998</v>
      </c>
      <c r="K31" s="10">
        <f t="shared" si="1"/>
        <v>6.3731090144731812</v>
      </c>
      <c r="L31" s="10"/>
    </row>
    <row r="32" spans="1:12">
      <c r="A32" s="10" t="s">
        <v>12</v>
      </c>
      <c r="B32" s="10">
        <v>2</v>
      </c>
      <c r="C32" s="10">
        <v>9</v>
      </c>
      <c r="D32" s="10">
        <v>25.74</v>
      </c>
      <c r="E32" s="10">
        <v>113.78150167504002</v>
      </c>
      <c r="F32" s="10">
        <v>2.1674699999999998</v>
      </c>
      <c r="G32" s="10">
        <f t="shared" si="2"/>
        <v>2.1316695978030178</v>
      </c>
      <c r="H32" s="10">
        <v>2.85</v>
      </c>
      <c r="I32" s="10">
        <f t="shared" si="0"/>
        <v>11.072261072261073</v>
      </c>
      <c r="J32" s="10">
        <v>2.79</v>
      </c>
      <c r="K32" s="10">
        <f t="shared" si="1"/>
        <v>10.660128918294697</v>
      </c>
      <c r="L32" s="10"/>
    </row>
    <row r="33" spans="1:12">
      <c r="A33" s="10" t="s">
        <v>12</v>
      </c>
      <c r="B33" s="10">
        <v>2</v>
      </c>
      <c r="C33" s="10">
        <v>10</v>
      </c>
      <c r="D33" s="10">
        <v>29.93</v>
      </c>
      <c r="E33" s="10">
        <v>100.00875254987</v>
      </c>
      <c r="F33" s="10">
        <v>0.96860000000000002</v>
      </c>
      <c r="G33" s="10">
        <f t="shared" si="2"/>
        <v>1.2330439680080449</v>
      </c>
      <c r="H33" s="10">
        <v>3.83</v>
      </c>
      <c r="I33" s="10">
        <f t="shared" si="0"/>
        <v>12.796525225526228</v>
      </c>
      <c r="J33" s="10">
        <v>0.32</v>
      </c>
      <c r="K33" s="10">
        <f t="shared" si="1"/>
        <v>1.3610602789348814</v>
      </c>
      <c r="L33" s="10"/>
    </row>
    <row r="34" spans="1:12">
      <c r="A34" s="10" t="s">
        <v>12</v>
      </c>
      <c r="B34" s="10">
        <v>2</v>
      </c>
      <c r="C34" s="10">
        <v>11</v>
      </c>
      <c r="D34" s="10">
        <v>33.76</v>
      </c>
      <c r="E34" s="10">
        <v>107.620102338645</v>
      </c>
      <c r="F34" s="10">
        <v>1.12825</v>
      </c>
      <c r="G34" s="10">
        <f t="shared" si="2"/>
        <v>1.2403054711726538</v>
      </c>
      <c r="H34" s="10">
        <v>3.74</v>
      </c>
      <c r="I34" s="10">
        <f t="shared" si="0"/>
        <v>11.078199052132701</v>
      </c>
      <c r="J34" s="10">
        <v>2.14</v>
      </c>
      <c r="K34" s="10">
        <f t="shared" si="1"/>
        <v>6.9684253607258846</v>
      </c>
      <c r="L34" s="10"/>
    </row>
    <row r="35" spans="1:12">
      <c r="A35" s="10" t="s">
        <v>12</v>
      </c>
      <c r="B35" s="10">
        <v>2</v>
      </c>
      <c r="C35" s="10">
        <v>12</v>
      </c>
      <c r="D35" s="10">
        <v>23.23</v>
      </c>
      <c r="E35" s="10">
        <v>96.193175446284997</v>
      </c>
      <c r="F35" s="10">
        <v>1.11625</v>
      </c>
      <c r="G35" s="10">
        <f t="shared" si="2"/>
        <v>1.5359711818889812</v>
      </c>
      <c r="H35" s="10">
        <v>1.89</v>
      </c>
      <c r="I35" s="10">
        <f t="shared" si="0"/>
        <v>8.1360309944037876</v>
      </c>
      <c r="J35" s="10">
        <v>1.36</v>
      </c>
      <c r="K35" s="10">
        <f t="shared" si="1"/>
        <v>8.0558485734948651</v>
      </c>
      <c r="L35" s="10"/>
    </row>
    <row r="36" spans="1:12">
      <c r="A36" s="10" t="s">
        <v>12</v>
      </c>
      <c r="B36" s="10">
        <v>2</v>
      </c>
      <c r="C36" s="10">
        <v>13</v>
      </c>
      <c r="D36" s="10">
        <v>15.89</v>
      </c>
      <c r="E36" s="10">
        <v>105.02928387377999</v>
      </c>
      <c r="F36" s="10" t="s">
        <v>24</v>
      </c>
      <c r="G36" s="10" t="str">
        <f t="shared" si="2"/>
        <v>NULL</v>
      </c>
      <c r="H36" s="10" t="s">
        <v>24</v>
      </c>
      <c r="I36" s="10" t="str">
        <f t="shared" si="0"/>
        <v>NULL</v>
      </c>
      <c r="J36" s="10" t="s">
        <v>24</v>
      </c>
      <c r="K36" s="10" t="str">
        <f t="shared" si="1"/>
        <v>NULL</v>
      </c>
      <c r="L36" s="10"/>
    </row>
    <row r="37" spans="1:12">
      <c r="A37" s="10" t="s">
        <v>12</v>
      </c>
      <c r="B37" s="10">
        <v>2</v>
      </c>
      <c r="C37" s="10">
        <v>14</v>
      </c>
      <c r="D37" s="10">
        <v>32.909999999999997</v>
      </c>
      <c r="E37" s="10">
        <v>99.648267630770007</v>
      </c>
      <c r="F37" s="10">
        <v>1.0657799999999999</v>
      </c>
      <c r="G37" s="10">
        <f t="shared" si="2"/>
        <v>1.3665898125827458</v>
      </c>
      <c r="H37" s="10">
        <v>3.89</v>
      </c>
      <c r="I37" s="10">
        <f t="shared" si="0"/>
        <v>11.82011546642358</v>
      </c>
      <c r="J37" s="10">
        <v>1.72</v>
      </c>
      <c r="K37" s="10">
        <f t="shared" si="1"/>
        <v>6.7014869671328237</v>
      </c>
      <c r="L37" s="10"/>
    </row>
    <row r="38" spans="1:12">
      <c r="A38" s="10" t="s">
        <v>12</v>
      </c>
      <c r="B38" s="10">
        <v>2</v>
      </c>
      <c r="C38" s="10">
        <v>15</v>
      </c>
      <c r="D38" s="10">
        <v>19.88</v>
      </c>
      <c r="E38" s="10">
        <v>103.92424183165001</v>
      </c>
      <c r="F38" s="10">
        <v>0.74768000000000001</v>
      </c>
      <c r="G38" s="10">
        <f t="shared" si="2"/>
        <v>0.88143877738442911</v>
      </c>
      <c r="H38" s="10">
        <v>2.0699999999999998</v>
      </c>
      <c r="I38" s="10">
        <f t="shared" si="0"/>
        <v>10.412474849094567</v>
      </c>
      <c r="J38" s="10">
        <v>1</v>
      </c>
      <c r="K38" s="10">
        <f t="shared" si="1"/>
        <v>5.9300725804136629</v>
      </c>
      <c r="L38" s="10"/>
    </row>
    <row r="39" spans="1:12">
      <c r="A39" s="10" t="s">
        <v>12</v>
      </c>
      <c r="B39" s="10">
        <v>2</v>
      </c>
      <c r="C39" s="10">
        <v>16</v>
      </c>
      <c r="D39" s="10">
        <v>25.84</v>
      </c>
      <c r="E39" s="10">
        <v>81.642936007944996</v>
      </c>
      <c r="F39" s="10">
        <v>0.67325000000000002</v>
      </c>
      <c r="G39" s="10">
        <f t="shared" si="2"/>
        <v>1.2860245291786527</v>
      </c>
      <c r="H39" s="10">
        <v>2.1</v>
      </c>
      <c r="I39" s="10">
        <f t="shared" si="0"/>
        <v>8.1269349845201244</v>
      </c>
      <c r="J39" s="10">
        <v>0.71</v>
      </c>
      <c r="K39" s="10">
        <f t="shared" si="1"/>
        <v>5.2485426367226786</v>
      </c>
      <c r="L39" s="10"/>
    </row>
    <row r="40" spans="1:12">
      <c r="A40" s="10" t="s">
        <v>12</v>
      </c>
      <c r="B40" s="10">
        <v>2</v>
      </c>
      <c r="C40" s="10">
        <v>17</v>
      </c>
      <c r="D40" s="10">
        <v>15.9</v>
      </c>
      <c r="E40" s="10">
        <v>102.01189158798</v>
      </c>
      <c r="F40" s="10" t="s">
        <v>24</v>
      </c>
      <c r="G40" s="10" t="str">
        <f t="shared" si="2"/>
        <v>NULL</v>
      </c>
      <c r="H40" s="10" t="s">
        <v>24</v>
      </c>
      <c r="I40" s="10" t="str">
        <f t="shared" si="0"/>
        <v>NULL</v>
      </c>
      <c r="J40" s="10" t="s">
        <v>24</v>
      </c>
      <c r="K40" s="10" t="str">
        <f t="shared" si="1"/>
        <v>NULL</v>
      </c>
      <c r="L40" s="10"/>
    </row>
    <row r="41" spans="1:12">
      <c r="A41" s="10" t="s">
        <v>12</v>
      </c>
      <c r="B41" s="10">
        <v>2</v>
      </c>
      <c r="C41" s="10">
        <v>18</v>
      </c>
      <c r="D41" s="10">
        <v>26.74</v>
      </c>
      <c r="E41" s="10">
        <v>88.270740523620006</v>
      </c>
      <c r="F41" s="10" t="s">
        <v>24</v>
      </c>
      <c r="G41" s="10" t="str">
        <f t="shared" si="2"/>
        <v>NULL</v>
      </c>
      <c r="H41" s="10" t="s">
        <v>24</v>
      </c>
      <c r="I41" s="10" t="str">
        <f t="shared" si="0"/>
        <v>NULL</v>
      </c>
      <c r="J41" s="10" t="s">
        <v>24</v>
      </c>
      <c r="K41" s="10" t="str">
        <f t="shared" si="1"/>
        <v>NULL</v>
      </c>
      <c r="L41" s="10"/>
    </row>
    <row r="42" spans="1:12">
      <c r="A42" s="10" t="s">
        <v>12</v>
      </c>
      <c r="B42" s="10">
        <v>2</v>
      </c>
      <c r="C42" s="10">
        <v>19</v>
      </c>
      <c r="D42" s="10">
        <v>14.48</v>
      </c>
      <c r="E42" s="10">
        <v>88.028637071779997</v>
      </c>
      <c r="F42" s="10" t="s">
        <v>24</v>
      </c>
      <c r="G42" s="10" t="str">
        <f t="shared" si="2"/>
        <v>NULL</v>
      </c>
      <c r="H42" s="10" t="s">
        <v>24</v>
      </c>
      <c r="I42" s="10" t="str">
        <f t="shared" si="0"/>
        <v>NULL</v>
      </c>
      <c r="J42" s="10" t="s">
        <v>24</v>
      </c>
      <c r="K42" s="10" t="str">
        <f t="shared" si="1"/>
        <v>NULL</v>
      </c>
      <c r="L42" s="10"/>
    </row>
    <row r="43" spans="1:12">
      <c r="A43" s="10" t="s">
        <v>12</v>
      </c>
      <c r="B43" s="10">
        <v>2</v>
      </c>
      <c r="C43" s="10">
        <v>20</v>
      </c>
      <c r="D43" s="10">
        <v>21.31</v>
      </c>
      <c r="E43" s="10">
        <v>78.949312584669997</v>
      </c>
      <c r="F43" s="10">
        <v>0.39041999999999999</v>
      </c>
      <c r="G43" s="10">
        <f t="shared" si="2"/>
        <v>0.79752713774096473</v>
      </c>
      <c r="H43" s="10">
        <v>1.52</v>
      </c>
      <c r="I43" s="10">
        <f t="shared" si="0"/>
        <v>7.1328015016424215</v>
      </c>
      <c r="J43" s="10">
        <v>0.53</v>
      </c>
      <c r="K43" s="10">
        <f t="shared" si="1"/>
        <v>5.080492711307607</v>
      </c>
      <c r="L43" s="10"/>
    </row>
    <row r="44" spans="1:12">
      <c r="A44" s="10" t="s">
        <v>12</v>
      </c>
      <c r="B44" s="10">
        <v>3</v>
      </c>
      <c r="C44" s="10">
        <v>1</v>
      </c>
      <c r="D44" s="10">
        <v>28.94</v>
      </c>
      <c r="E44" s="10">
        <v>164.31058376666667</v>
      </c>
      <c r="F44" s="10">
        <v>2.1164999999999998</v>
      </c>
      <c r="G44" s="10">
        <f t="shared" si="2"/>
        <v>0.99815345460302696</v>
      </c>
      <c r="H44" s="10">
        <v>3.44</v>
      </c>
      <c r="I44" s="10">
        <f t="shared" si="0"/>
        <v>11.886662059433309</v>
      </c>
      <c r="J44" s="10">
        <v>10.79</v>
      </c>
      <c r="K44" s="10">
        <f t="shared" si="1"/>
        <v>17.583363700203734</v>
      </c>
      <c r="L44" s="10"/>
    </row>
    <row r="45" spans="1:12">
      <c r="A45" s="10" t="s">
        <v>12</v>
      </c>
      <c r="B45" s="10">
        <v>3</v>
      </c>
      <c r="C45" s="10">
        <v>2</v>
      </c>
      <c r="D45" s="10">
        <v>24.68</v>
      </c>
      <c r="E45" s="10">
        <v>184.20779366666667</v>
      </c>
      <c r="F45" s="10">
        <v>1.7714000000000001</v>
      </c>
      <c r="G45" s="10">
        <f t="shared" si="2"/>
        <v>0.66467716258615994</v>
      </c>
      <c r="H45" s="10">
        <v>4.2699999999999996</v>
      </c>
      <c r="I45" s="10">
        <f t="shared" si="0"/>
        <v>17.301458670988652</v>
      </c>
      <c r="J45" s="10">
        <v>9.83</v>
      </c>
      <c r="K45" s="10">
        <f t="shared" si="1"/>
        <v>14.945225745639826</v>
      </c>
      <c r="L45" s="10"/>
    </row>
    <row r="46" spans="1:12">
      <c r="A46" s="10" t="s">
        <v>12</v>
      </c>
      <c r="B46" s="10">
        <v>4</v>
      </c>
      <c r="C46" s="10">
        <v>1</v>
      </c>
      <c r="D46" s="10">
        <v>22.73</v>
      </c>
      <c r="E46" s="10">
        <v>169.90944861666665</v>
      </c>
      <c r="F46" s="10">
        <v>2.32375</v>
      </c>
      <c r="G46" s="10">
        <f t="shared" si="2"/>
        <v>1.024859804782928</v>
      </c>
      <c r="H46" s="10">
        <v>2.14</v>
      </c>
      <c r="I46" s="10">
        <f t="shared" si="0"/>
        <v>9.4148702155741315</v>
      </c>
      <c r="J46" s="10">
        <v>3.61</v>
      </c>
      <c r="K46" s="10">
        <f t="shared" si="1"/>
        <v>7.0045916767220975</v>
      </c>
      <c r="L46" s="10"/>
    </row>
    <row r="47" spans="1:12">
      <c r="A47" s="10" t="s">
        <v>12</v>
      </c>
      <c r="B47" s="10">
        <v>4</v>
      </c>
      <c r="C47" s="10">
        <v>2</v>
      </c>
      <c r="D47" s="10">
        <v>28.17</v>
      </c>
      <c r="E47" s="10">
        <v>160.70172920000002</v>
      </c>
      <c r="F47" s="10">
        <v>2.0522499999999999</v>
      </c>
      <c r="G47" s="10">
        <f t="shared" si="2"/>
        <v>1.0118107356594395</v>
      </c>
      <c r="H47" s="10">
        <v>4.32</v>
      </c>
      <c r="I47" s="10">
        <f t="shared" si="0"/>
        <v>15.335463258785941</v>
      </c>
      <c r="J47" s="10">
        <v>3.47</v>
      </c>
      <c r="K47" s="10">
        <f t="shared" si="1"/>
        <v>6.0731169802994298</v>
      </c>
      <c r="L47" s="10"/>
    </row>
    <row r="48" spans="1:12">
      <c r="A48" s="10" t="s">
        <v>12</v>
      </c>
      <c r="B48" s="10">
        <v>4</v>
      </c>
      <c r="C48" s="10">
        <v>3</v>
      </c>
      <c r="D48" s="10">
        <v>24.56</v>
      </c>
      <c r="E48" s="10">
        <v>141.21685173333333</v>
      </c>
      <c r="F48" s="10">
        <v>1.129</v>
      </c>
      <c r="G48" s="10">
        <f t="shared" si="2"/>
        <v>0.72082694121054547</v>
      </c>
      <c r="H48" s="10">
        <v>1.73</v>
      </c>
      <c r="I48" s="10">
        <f t="shared" si="0"/>
        <v>7.0439739413680789</v>
      </c>
      <c r="J48" s="10">
        <v>2.11</v>
      </c>
      <c r="K48" s="10">
        <f t="shared" si="1"/>
        <v>5.485183502285941</v>
      </c>
      <c r="L48" s="10"/>
    </row>
    <row r="49" spans="1:12">
      <c r="A49" s="10" t="s">
        <v>12</v>
      </c>
      <c r="B49" s="10">
        <v>4</v>
      </c>
      <c r="C49" s="10">
        <v>4</v>
      </c>
      <c r="D49" s="10">
        <v>26.96</v>
      </c>
      <c r="E49" s="10">
        <v>145.94209696666667</v>
      </c>
      <c r="F49" s="10">
        <v>1.3627499999999999</v>
      </c>
      <c r="G49" s="10">
        <f t="shared" si="2"/>
        <v>0.81463890144118911</v>
      </c>
      <c r="H49" s="10">
        <v>2.92</v>
      </c>
      <c r="I49" s="10">
        <f t="shared" si="0"/>
        <v>10.830860534124628</v>
      </c>
      <c r="J49" s="10">
        <v>2.33</v>
      </c>
      <c r="K49" s="10">
        <f t="shared" si="1"/>
        <v>5.1663638347957024</v>
      </c>
      <c r="L49" s="10"/>
    </row>
    <row r="50" spans="1:12">
      <c r="A50" s="10" t="s">
        <v>12</v>
      </c>
      <c r="B50" s="10">
        <v>4</v>
      </c>
      <c r="C50" s="10">
        <v>5</v>
      </c>
      <c r="D50" s="10">
        <v>24.62</v>
      </c>
      <c r="E50" s="10">
        <v>137.68254193333331</v>
      </c>
      <c r="F50" s="10">
        <v>2.61</v>
      </c>
      <c r="G50" s="10">
        <f t="shared" si="2"/>
        <v>1.7530442356535512</v>
      </c>
      <c r="H50" s="10">
        <v>3.59</v>
      </c>
      <c r="I50" s="10">
        <f t="shared" si="0"/>
        <v>14.581640942323315</v>
      </c>
      <c r="J50" s="10">
        <v>2.2799999999999998</v>
      </c>
      <c r="K50" s="10">
        <f t="shared" si="1"/>
        <v>6.2201257696139898</v>
      </c>
      <c r="L50" s="10"/>
    </row>
    <row r="51" spans="1:12">
      <c r="A51" s="10" t="s">
        <v>12</v>
      </c>
      <c r="B51" s="10">
        <v>4</v>
      </c>
      <c r="C51" s="10">
        <v>6</v>
      </c>
      <c r="D51" s="10">
        <v>25.59</v>
      </c>
      <c r="E51" s="10">
        <v>118.79847264999999</v>
      </c>
      <c r="F51" s="10">
        <v>2.5212500000000002</v>
      </c>
      <c r="G51" s="10">
        <f t="shared" si="2"/>
        <v>2.2745962333472112</v>
      </c>
      <c r="H51" s="10">
        <v>5.09</v>
      </c>
      <c r="I51" s="10">
        <f t="shared" si="0"/>
        <v>19.890582258694803</v>
      </c>
      <c r="J51" s="10">
        <v>1.84</v>
      </c>
      <c r="K51" s="10">
        <f t="shared" si="1"/>
        <v>6.4868811574595506</v>
      </c>
      <c r="L51" s="10"/>
    </row>
    <row r="52" spans="1:12">
      <c r="A52" s="10" t="s">
        <v>12</v>
      </c>
      <c r="B52" s="10">
        <v>4</v>
      </c>
      <c r="C52" s="10">
        <v>7</v>
      </c>
      <c r="D52" s="10">
        <v>26.72</v>
      </c>
      <c r="E52" s="10">
        <v>134.96533117999999</v>
      </c>
      <c r="F52" s="10">
        <v>1.8785000000000001</v>
      </c>
      <c r="G52" s="10">
        <f t="shared" si="2"/>
        <v>1.3130367109294647</v>
      </c>
      <c r="H52" s="10">
        <v>4.63</v>
      </c>
      <c r="I52" s="10">
        <f t="shared" si="0"/>
        <v>17.327844311377245</v>
      </c>
      <c r="J52" s="10">
        <v>1.56</v>
      </c>
      <c r="K52" s="10">
        <f t="shared" si="1"/>
        <v>4.0808799005329082</v>
      </c>
      <c r="L52" s="10"/>
    </row>
    <row r="53" spans="1:12">
      <c r="A53" s="10" t="s">
        <v>12</v>
      </c>
      <c r="B53" s="10">
        <v>4</v>
      </c>
      <c r="C53" s="10">
        <v>8</v>
      </c>
      <c r="D53" s="10">
        <v>17.91</v>
      </c>
      <c r="E53" s="10">
        <v>160.82878903333332</v>
      </c>
      <c r="F53" s="10">
        <v>1.3640000000000001</v>
      </c>
      <c r="G53" s="10">
        <f t="shared" si="2"/>
        <v>0.67142406818149547</v>
      </c>
      <c r="H53" s="10">
        <v>1.63</v>
      </c>
      <c r="I53" s="10">
        <f t="shared" si="0"/>
        <v>9.1010608598548295</v>
      </c>
      <c r="J53" s="10">
        <v>0.87</v>
      </c>
      <c r="K53" s="10">
        <f t="shared" si="1"/>
        <v>2.3911465903888169</v>
      </c>
      <c r="L53" s="10"/>
    </row>
    <row r="54" spans="1:12">
      <c r="A54" s="10" t="s">
        <v>12</v>
      </c>
      <c r="B54" s="10">
        <v>4</v>
      </c>
      <c r="C54" s="10">
        <v>9</v>
      </c>
      <c r="D54" s="10">
        <v>19.46</v>
      </c>
      <c r="E54" s="10">
        <v>138.02967549999997</v>
      </c>
      <c r="F54" s="10" t="s">
        <v>24</v>
      </c>
      <c r="G54" s="10" t="str">
        <f t="shared" si="2"/>
        <v>NULL</v>
      </c>
      <c r="H54" s="10" t="s">
        <v>24</v>
      </c>
      <c r="I54" s="10" t="str">
        <f t="shared" si="0"/>
        <v>NULL</v>
      </c>
      <c r="J54" s="10" t="s">
        <v>24</v>
      </c>
      <c r="K54" s="10" t="str">
        <f t="shared" si="1"/>
        <v>NULL</v>
      </c>
      <c r="L54" s="10"/>
    </row>
    <row r="55" spans="1:12">
      <c r="A55" s="10" t="s">
        <v>12</v>
      </c>
      <c r="B55" s="10">
        <v>4</v>
      </c>
      <c r="C55" s="10">
        <v>10</v>
      </c>
      <c r="D55" s="10">
        <v>29.12</v>
      </c>
      <c r="E55" s="10">
        <v>112.32220533333333</v>
      </c>
      <c r="F55" s="10">
        <v>1.3725000000000001</v>
      </c>
      <c r="G55" s="10">
        <f t="shared" si="2"/>
        <v>1.3851322088303986</v>
      </c>
      <c r="H55" s="10">
        <v>3.74</v>
      </c>
      <c r="I55" s="10">
        <f t="shared" si="0"/>
        <v>12.843406593406593</v>
      </c>
      <c r="J55" s="10">
        <v>2.54</v>
      </c>
      <c r="K55" s="10">
        <f t="shared" si="1"/>
        <v>8.8028078284923943</v>
      </c>
      <c r="L55" s="10"/>
    </row>
    <row r="56" spans="1:12">
      <c r="A56" s="10" t="s">
        <v>12</v>
      </c>
      <c r="B56" s="10">
        <v>4</v>
      </c>
      <c r="C56" s="10">
        <v>11</v>
      </c>
      <c r="D56" s="10">
        <v>23.98</v>
      </c>
      <c r="E56" s="10">
        <v>173.41972616666666</v>
      </c>
      <c r="F56" s="10">
        <v>2.2617500000000001</v>
      </c>
      <c r="G56" s="10">
        <f t="shared" si="2"/>
        <v>0.95754176441673333</v>
      </c>
      <c r="H56" s="10">
        <v>8.34</v>
      </c>
      <c r="I56" s="10">
        <f t="shared" si="0"/>
        <v>34.778982485404505</v>
      </c>
      <c r="J56" s="10">
        <v>5.18</v>
      </c>
      <c r="K56" s="10">
        <f t="shared" si="1"/>
        <v>9.1452105221959279</v>
      </c>
      <c r="L56" s="10"/>
    </row>
    <row r="57" spans="1:12">
      <c r="A57" s="10" t="s">
        <v>12</v>
      </c>
      <c r="B57" s="10">
        <v>4</v>
      </c>
      <c r="C57" s="10">
        <v>12</v>
      </c>
      <c r="D57" s="10">
        <v>20.8</v>
      </c>
      <c r="E57" s="10">
        <v>159.56953953333334</v>
      </c>
      <c r="F57" s="10">
        <v>0.68442000000000003</v>
      </c>
      <c r="G57" s="10">
        <f t="shared" si="2"/>
        <v>0.34224162314136081</v>
      </c>
      <c r="H57" s="10">
        <v>2.2599999999999998</v>
      </c>
      <c r="I57" s="10">
        <f t="shared" si="0"/>
        <v>10.865384615384613</v>
      </c>
      <c r="J57" s="10">
        <v>1.19</v>
      </c>
      <c r="K57" s="10">
        <f t="shared" si="1"/>
        <v>2.8608412649383879</v>
      </c>
      <c r="L57" s="10"/>
    </row>
    <row r="58" spans="1:12">
      <c r="A58" s="10" t="s">
        <v>12</v>
      </c>
      <c r="B58" s="10">
        <v>4</v>
      </c>
      <c r="C58" s="10">
        <v>13</v>
      </c>
      <c r="D58" s="10">
        <v>21.67</v>
      </c>
      <c r="E58" s="10">
        <v>144.22489816666669</v>
      </c>
      <c r="F58" s="10">
        <v>0.3886</v>
      </c>
      <c r="G58" s="10">
        <f t="shared" si="2"/>
        <v>0.2378660347633573</v>
      </c>
      <c r="H58" s="10">
        <v>1.85</v>
      </c>
      <c r="I58" s="10">
        <f t="shared" si="0"/>
        <v>8.5371481310567603</v>
      </c>
      <c r="J58" s="10">
        <v>0.6</v>
      </c>
      <c r="K58" s="10">
        <f t="shared" si="1"/>
        <v>1.6948137381217772</v>
      </c>
      <c r="L58" s="10"/>
    </row>
    <row r="59" spans="1:12">
      <c r="A59" s="10" t="s">
        <v>12</v>
      </c>
      <c r="B59" s="10">
        <v>4</v>
      </c>
      <c r="C59" s="10">
        <v>14</v>
      </c>
      <c r="D59" s="10">
        <v>15.5</v>
      </c>
      <c r="E59" s="10">
        <v>157.80850396666665</v>
      </c>
      <c r="F59" s="10" t="s">
        <v>24</v>
      </c>
      <c r="G59" s="10" t="str">
        <f t="shared" si="2"/>
        <v>NULL</v>
      </c>
      <c r="H59" s="10" t="s">
        <v>24</v>
      </c>
      <c r="I59" s="10" t="str">
        <f t="shared" si="0"/>
        <v>NULL</v>
      </c>
      <c r="J59" s="10" t="s">
        <v>24</v>
      </c>
      <c r="K59" s="10" t="str">
        <f t="shared" si="1"/>
        <v>NULL</v>
      </c>
      <c r="L59" s="10"/>
    </row>
    <row r="60" spans="1:12">
      <c r="A60" s="10" t="s">
        <v>12</v>
      </c>
      <c r="B60" s="10">
        <v>4</v>
      </c>
      <c r="C60" s="10">
        <v>15</v>
      </c>
      <c r="D60" s="10">
        <v>20.9</v>
      </c>
      <c r="E60" s="10">
        <v>144.87154580000001</v>
      </c>
      <c r="F60" s="10">
        <v>0.95350000000000001</v>
      </c>
      <c r="G60" s="10">
        <f t="shared" si="2"/>
        <v>0.57844840481456716</v>
      </c>
      <c r="H60" s="10">
        <v>1.55</v>
      </c>
      <c r="I60" s="10">
        <f t="shared" si="0"/>
        <v>7.4162679425837323</v>
      </c>
      <c r="J60" s="10">
        <v>1.07</v>
      </c>
      <c r="K60" s="10">
        <f t="shared" si="1"/>
        <v>3.1058567561544193</v>
      </c>
      <c r="L60" s="10"/>
    </row>
    <row r="61" spans="1:12">
      <c r="A61" s="10" t="s">
        <v>12</v>
      </c>
      <c r="B61" s="10">
        <v>4</v>
      </c>
      <c r="C61" s="10">
        <v>16</v>
      </c>
      <c r="D61" s="10">
        <v>15.7</v>
      </c>
      <c r="E61" s="10">
        <v>165.60699433333332</v>
      </c>
      <c r="F61" s="10" t="s">
        <v>24</v>
      </c>
      <c r="G61" s="10" t="str">
        <f t="shared" si="2"/>
        <v>NULL</v>
      </c>
      <c r="H61" s="10" t="s">
        <v>24</v>
      </c>
      <c r="I61" s="10" t="str">
        <f t="shared" si="0"/>
        <v>NULL</v>
      </c>
      <c r="J61" s="10" t="s">
        <v>24</v>
      </c>
      <c r="K61" s="10" t="str">
        <f t="shared" si="1"/>
        <v>NULL</v>
      </c>
      <c r="L61" s="10"/>
    </row>
    <row r="62" spans="1:12">
      <c r="A62" s="10" t="s">
        <v>12</v>
      </c>
      <c r="B62" s="10">
        <v>4</v>
      </c>
      <c r="C62" s="10">
        <v>17</v>
      </c>
      <c r="D62" s="10">
        <v>22.76</v>
      </c>
      <c r="E62" s="10">
        <v>126.24181866666667</v>
      </c>
      <c r="F62" s="10">
        <v>1.32375</v>
      </c>
      <c r="G62" s="10">
        <f t="shared" si="2"/>
        <v>1.0575711789250148</v>
      </c>
      <c r="H62" s="10">
        <v>4.59</v>
      </c>
      <c r="I62" s="10">
        <f t="shared" si="0"/>
        <v>20.166959578207379</v>
      </c>
      <c r="J62" s="10">
        <v>0.95</v>
      </c>
      <c r="K62" s="10">
        <f t="shared" si="1"/>
        <v>3.3346862692654105</v>
      </c>
      <c r="L62" s="10"/>
    </row>
    <row r="63" spans="1:12">
      <c r="A63" s="10" t="s">
        <v>12</v>
      </c>
      <c r="B63" s="10">
        <v>4</v>
      </c>
      <c r="C63" s="10">
        <v>18</v>
      </c>
      <c r="D63" s="10">
        <v>29.29</v>
      </c>
      <c r="E63" s="10">
        <v>145.31236096666666</v>
      </c>
      <c r="F63" s="10">
        <v>2.5172500000000002</v>
      </c>
      <c r="G63" s="10">
        <f t="shared" si="2"/>
        <v>1.5178587203968215</v>
      </c>
      <c r="H63" s="10">
        <v>4.51</v>
      </c>
      <c r="I63" s="10">
        <f t="shared" si="0"/>
        <v>15.397746671218847</v>
      </c>
      <c r="J63" s="10">
        <v>4.4000000000000004</v>
      </c>
      <c r="K63" s="10">
        <f t="shared" si="1"/>
        <v>9.0581249124923513</v>
      </c>
      <c r="L63" s="10"/>
    </row>
    <row r="64" spans="1:12">
      <c r="A64" s="10" t="s">
        <v>12</v>
      </c>
      <c r="B64" s="10">
        <v>4</v>
      </c>
      <c r="C64" s="10">
        <v>19</v>
      </c>
      <c r="D64" s="10">
        <v>24.13</v>
      </c>
      <c r="E64" s="10">
        <v>106.43116968666668</v>
      </c>
      <c r="F64" s="10" t="s">
        <v>24</v>
      </c>
      <c r="G64" s="10" t="str">
        <f t="shared" si="2"/>
        <v>NULL</v>
      </c>
      <c r="H64" s="10" t="s">
        <v>24</v>
      </c>
      <c r="I64" s="10" t="str">
        <f t="shared" si="0"/>
        <v>NULL</v>
      </c>
      <c r="J64" s="10" t="s">
        <v>24</v>
      </c>
      <c r="K64" s="10" t="str">
        <f t="shared" si="1"/>
        <v>NULL</v>
      </c>
      <c r="L64" s="10"/>
    </row>
    <row r="65" spans="1:12">
      <c r="A65" s="10" t="s">
        <v>12</v>
      </c>
      <c r="B65" s="10">
        <v>4</v>
      </c>
      <c r="C65" s="10">
        <v>20</v>
      </c>
      <c r="D65" s="10">
        <v>32.049999999999997</v>
      </c>
      <c r="E65" s="10">
        <v>211.0069546</v>
      </c>
      <c r="F65" s="10">
        <v>2.4852500000000002</v>
      </c>
      <c r="G65" s="10">
        <f t="shared" si="2"/>
        <v>0.71070056732442488</v>
      </c>
      <c r="H65" s="10">
        <v>4.13</v>
      </c>
      <c r="I65" s="10">
        <f t="shared" si="0"/>
        <v>12.886115444617786</v>
      </c>
      <c r="J65" s="10">
        <v>7.67</v>
      </c>
      <c r="K65" s="10">
        <f t="shared" si="1"/>
        <v>6.8435888451735298</v>
      </c>
      <c r="L65" s="10"/>
    </row>
    <row r="66" spans="1:12">
      <c r="A66" s="10" t="s">
        <v>12</v>
      </c>
      <c r="B66" s="10">
        <v>4</v>
      </c>
      <c r="C66" s="10">
        <v>21</v>
      </c>
      <c r="D66" s="10">
        <v>28.12</v>
      </c>
      <c r="E66" s="10">
        <v>153.52051359999999</v>
      </c>
      <c r="F66" s="10">
        <v>1.7337499999999999</v>
      </c>
      <c r="G66" s="10">
        <f t="shared" si="2"/>
        <v>0.93662072508340366</v>
      </c>
      <c r="H66" s="10">
        <v>5.37</v>
      </c>
      <c r="I66" s="10">
        <f t="shared" si="0"/>
        <v>19.096728307254622</v>
      </c>
      <c r="J66" s="10">
        <v>4.45</v>
      </c>
      <c r="K66" s="10">
        <f t="shared" si="1"/>
        <v>8.5491312371659749</v>
      </c>
      <c r="L66" s="10"/>
    </row>
    <row r="67" spans="1:12">
      <c r="A67" s="10" t="s">
        <v>12</v>
      </c>
      <c r="B67" s="10">
        <v>4</v>
      </c>
      <c r="C67" s="10">
        <v>22</v>
      </c>
      <c r="D67" s="10">
        <v>32.450000000000003</v>
      </c>
      <c r="E67" s="10">
        <v>169.61483006666666</v>
      </c>
      <c r="F67" s="10">
        <v>2.1244999999999998</v>
      </c>
      <c r="G67" s="10">
        <f>IF(ISNUMBER(4*F67/(PI()*POWER(E67,2))*POWER(10,4)),4*F67/(PI()*POWER(E67,2))*POWER(10,4),"NULL")</f>
        <v>0.94024105593266671</v>
      </c>
      <c r="H67" s="10">
        <v>7.06</v>
      </c>
      <c r="I67" s="10">
        <f t="shared" si="0"/>
        <v>21.75654853620955</v>
      </c>
      <c r="J67" s="10">
        <v>5.26</v>
      </c>
      <c r="K67" s="10">
        <f t="shared" si="1"/>
        <v>7.173870265068552</v>
      </c>
      <c r="L67" s="10"/>
    </row>
    <row r="68" spans="1:12">
      <c r="A68" s="10" t="s">
        <v>12</v>
      </c>
      <c r="B68" s="10">
        <v>4</v>
      </c>
      <c r="C68" s="10">
        <v>23</v>
      </c>
      <c r="D68" s="10">
        <v>35.22</v>
      </c>
      <c r="E68" s="10">
        <v>152.07078563333334</v>
      </c>
      <c r="F68" s="10">
        <v>2.3737499999999998</v>
      </c>
      <c r="G68" s="10">
        <f t="shared" ref="G68:G131" si="3">IF(ISNUMBER(4*F68/(PI()*POWER(E68,2))*POWER(10,4)),4*F68/(PI()*POWER(E68,2))*POWER(10,4),"NULL")</f>
        <v>1.3069335811875022</v>
      </c>
      <c r="H68" s="10">
        <v>9.2100000000000009</v>
      </c>
      <c r="I68" s="10">
        <f t="shared" ref="I68:I131" si="4">IF((ISNUMBER(100*H68/D68)),100*H68/D68,"NULL")</f>
        <v>26.149914821124366</v>
      </c>
      <c r="J68" s="10">
        <v>6.26</v>
      </c>
      <c r="K68" s="10">
        <f t="shared" ref="K68:K131" si="5">IF(ISNUMBER(J68*4*POWER(10,6)/(PI()*POWER(E68,2)*D68)),(J68*4*POWER(10,6)/(PI()*POWER(E68,2)*D68)),"NULL")</f>
        <v>9.785961909159596</v>
      </c>
      <c r="L68" s="10"/>
    </row>
    <row r="69" spans="1:12">
      <c r="A69" s="10" t="s">
        <v>12</v>
      </c>
      <c r="B69" s="10">
        <v>4</v>
      </c>
      <c r="C69" s="10">
        <v>24</v>
      </c>
      <c r="D69" s="10">
        <v>23.06</v>
      </c>
      <c r="E69" s="10">
        <v>148.54826943333333</v>
      </c>
      <c r="F69" s="10">
        <v>1.4692499999999999</v>
      </c>
      <c r="G69" s="10">
        <f t="shared" si="3"/>
        <v>0.84775551675311822</v>
      </c>
      <c r="H69" s="10">
        <v>5.21</v>
      </c>
      <c r="I69" s="10">
        <f t="shared" si="4"/>
        <v>22.593235039028624</v>
      </c>
      <c r="J69" s="10">
        <v>0.86</v>
      </c>
      <c r="K69" s="10">
        <f t="shared" si="5"/>
        <v>2.1518603012749562</v>
      </c>
      <c r="L69" s="10"/>
    </row>
    <row r="70" spans="1:12">
      <c r="A70" s="10" t="s">
        <v>12</v>
      </c>
      <c r="B70" s="10">
        <v>4</v>
      </c>
      <c r="C70" s="10">
        <v>25</v>
      </c>
      <c r="D70" s="10">
        <v>27.41</v>
      </c>
      <c r="E70" s="10">
        <v>172.5541173</v>
      </c>
      <c r="F70" s="10">
        <v>0.97475000000000001</v>
      </c>
      <c r="G70" s="10">
        <f t="shared" si="3"/>
        <v>0.41682399302093726</v>
      </c>
      <c r="H70" s="10">
        <v>4.29</v>
      </c>
      <c r="I70" s="10">
        <f t="shared" si="4"/>
        <v>15.651222181685515</v>
      </c>
      <c r="J70" s="10">
        <v>2.2799999999999998</v>
      </c>
      <c r="K70" s="10">
        <f t="shared" si="5"/>
        <v>3.5570115653289598</v>
      </c>
      <c r="L70" s="10"/>
    </row>
    <row r="71" spans="1:12">
      <c r="A71" s="10" t="s">
        <v>12</v>
      </c>
      <c r="B71" s="10">
        <v>4</v>
      </c>
      <c r="C71" s="10">
        <v>26</v>
      </c>
      <c r="D71" s="10">
        <v>24.18</v>
      </c>
      <c r="E71" s="10">
        <v>170.87585973333333</v>
      </c>
      <c r="F71" s="10">
        <v>0.99950000000000006</v>
      </c>
      <c r="G71" s="10">
        <f t="shared" si="3"/>
        <v>0.43584442156985259</v>
      </c>
      <c r="H71" s="10">
        <v>2.85</v>
      </c>
      <c r="I71" s="10">
        <f t="shared" si="4"/>
        <v>11.786600496277917</v>
      </c>
      <c r="J71" s="10">
        <v>2.0099999999999998</v>
      </c>
      <c r="K71" s="10">
        <f t="shared" si="5"/>
        <v>3.6248367664204459</v>
      </c>
      <c r="L71" s="10"/>
    </row>
    <row r="72" spans="1:12">
      <c r="A72" s="10" t="s">
        <v>12</v>
      </c>
      <c r="B72" s="10">
        <v>4</v>
      </c>
      <c r="C72" s="10">
        <v>27</v>
      </c>
      <c r="D72" s="10">
        <v>37.15</v>
      </c>
      <c r="E72" s="10">
        <v>141.93826663333331</v>
      </c>
      <c r="F72" s="10">
        <v>1.77075</v>
      </c>
      <c r="G72" s="10">
        <f t="shared" si="3"/>
        <v>1.1190986570213588</v>
      </c>
      <c r="H72" s="10">
        <v>4.9800000000000004</v>
      </c>
      <c r="I72" s="10">
        <f t="shared" si="4"/>
        <v>13.405114401076718</v>
      </c>
      <c r="J72" s="10">
        <v>3.68</v>
      </c>
      <c r="K72" s="10">
        <f t="shared" si="5"/>
        <v>6.260371773848747</v>
      </c>
      <c r="L72" s="10"/>
    </row>
    <row r="73" spans="1:12">
      <c r="A73" s="10" t="s">
        <v>12</v>
      </c>
      <c r="B73" s="10">
        <v>4</v>
      </c>
      <c r="C73" s="10">
        <v>28</v>
      </c>
      <c r="D73" s="10">
        <v>26.01</v>
      </c>
      <c r="E73" s="10">
        <v>116.05033144666668</v>
      </c>
      <c r="F73" s="10" t="s">
        <v>24</v>
      </c>
      <c r="G73" s="10" t="str">
        <f t="shared" si="3"/>
        <v>NULL</v>
      </c>
      <c r="H73" s="10" t="s">
        <v>24</v>
      </c>
      <c r="I73" s="10" t="str">
        <f t="shared" si="4"/>
        <v>NULL</v>
      </c>
      <c r="J73" s="10" t="s">
        <v>24</v>
      </c>
      <c r="K73" s="10" t="str">
        <f t="shared" si="5"/>
        <v>NULL</v>
      </c>
      <c r="L73" s="10"/>
    </row>
    <row r="74" spans="1:12">
      <c r="A74" s="10" t="s">
        <v>12</v>
      </c>
      <c r="B74" s="10">
        <v>4</v>
      </c>
      <c r="C74" s="10">
        <v>29</v>
      </c>
      <c r="D74" s="10">
        <v>16.920000000000002</v>
      </c>
      <c r="E74" s="10">
        <v>158.20793013333335</v>
      </c>
      <c r="F74" s="10">
        <v>1.5329999999999999</v>
      </c>
      <c r="G74" s="10">
        <f t="shared" si="3"/>
        <v>0.77982252631859972</v>
      </c>
      <c r="H74" s="10">
        <v>1.62</v>
      </c>
      <c r="I74" s="10">
        <f t="shared" si="4"/>
        <v>9.5744680851063819</v>
      </c>
      <c r="J74" s="10">
        <v>3.29</v>
      </c>
      <c r="K74" s="10">
        <f t="shared" si="5"/>
        <v>9.8912040375266326</v>
      </c>
      <c r="L74" s="10"/>
    </row>
    <row r="75" spans="1:12">
      <c r="A75" s="10" t="s">
        <v>12</v>
      </c>
      <c r="B75" s="10">
        <v>4</v>
      </c>
      <c r="C75" s="10">
        <v>30</v>
      </c>
      <c r="D75" s="10">
        <v>41.65</v>
      </c>
      <c r="E75" s="10">
        <v>159.57176473333334</v>
      </c>
      <c r="F75" s="10">
        <v>0.90549999999999997</v>
      </c>
      <c r="G75" s="10">
        <f t="shared" si="3"/>
        <v>0.45277920987024239</v>
      </c>
      <c r="H75" s="10">
        <v>4.4400000000000004</v>
      </c>
      <c r="I75" s="10">
        <f t="shared" si="4"/>
        <v>10.660264105642259</v>
      </c>
      <c r="J75" s="10">
        <v>1.87</v>
      </c>
      <c r="K75" s="10">
        <f t="shared" si="5"/>
        <v>2.2450427922661591</v>
      </c>
      <c r="L75" s="10"/>
    </row>
    <row r="76" spans="1:12">
      <c r="A76" s="10" t="s">
        <v>12</v>
      </c>
      <c r="B76" s="10">
        <v>4</v>
      </c>
      <c r="C76" s="10">
        <v>31</v>
      </c>
      <c r="D76" s="10">
        <v>25.89</v>
      </c>
      <c r="E76" s="10">
        <v>149.92848278778001</v>
      </c>
      <c r="F76" s="10" t="s">
        <v>24</v>
      </c>
      <c r="G76" s="10" t="str">
        <f t="shared" si="3"/>
        <v>NULL</v>
      </c>
      <c r="H76" s="10" t="s">
        <v>24</v>
      </c>
      <c r="I76" s="10" t="str">
        <f t="shared" si="4"/>
        <v>NULL</v>
      </c>
      <c r="J76" s="10" t="s">
        <v>24</v>
      </c>
      <c r="K76" s="10" t="str">
        <f t="shared" si="5"/>
        <v>NULL</v>
      </c>
      <c r="L76" s="10"/>
    </row>
    <row r="77" spans="1:12">
      <c r="A77" s="10" t="s">
        <v>12</v>
      </c>
      <c r="B77" s="10">
        <v>5</v>
      </c>
      <c r="C77" s="10">
        <v>1</v>
      </c>
      <c r="D77" s="10">
        <v>29.01</v>
      </c>
      <c r="E77" s="10">
        <v>145.51240785337498</v>
      </c>
      <c r="F77" s="10">
        <v>1.5925</v>
      </c>
      <c r="G77" s="10">
        <f t="shared" si="3"/>
        <v>0.95761183582947818</v>
      </c>
      <c r="H77" s="10">
        <v>3.08</v>
      </c>
      <c r="I77" s="10">
        <f t="shared" si="4"/>
        <v>10.617028610823853</v>
      </c>
      <c r="J77" s="10">
        <v>3.85</v>
      </c>
      <c r="K77" s="10">
        <f t="shared" si="5"/>
        <v>7.9803706900040217</v>
      </c>
      <c r="L77" s="10"/>
    </row>
    <row r="78" spans="1:12">
      <c r="A78" s="10" t="s">
        <v>12</v>
      </c>
      <c r="B78" s="10">
        <v>5</v>
      </c>
      <c r="C78" s="10">
        <v>2</v>
      </c>
      <c r="D78" s="10">
        <v>26.64</v>
      </c>
      <c r="E78" s="10">
        <v>103.30051391298498</v>
      </c>
      <c r="F78" s="10">
        <v>1.0805</v>
      </c>
      <c r="G78" s="10">
        <f t="shared" si="3"/>
        <v>1.2892285833161417</v>
      </c>
      <c r="H78" s="10">
        <v>2.13</v>
      </c>
      <c r="I78" s="10">
        <f t="shared" si="4"/>
        <v>7.9954954954954953</v>
      </c>
      <c r="J78" s="10">
        <v>1.78</v>
      </c>
      <c r="K78" s="10">
        <f t="shared" si="5"/>
        <v>7.972434066306235</v>
      </c>
      <c r="L78" s="10"/>
    </row>
    <row r="79" spans="1:12">
      <c r="A79" s="10" t="s">
        <v>12</v>
      </c>
      <c r="B79" s="10">
        <v>5</v>
      </c>
      <c r="C79" s="10">
        <v>3</v>
      </c>
      <c r="D79" s="10">
        <v>20.18</v>
      </c>
      <c r="E79" s="10">
        <v>120.61002063332501</v>
      </c>
      <c r="F79" s="10" t="s">
        <v>24</v>
      </c>
      <c r="G79" s="10" t="str">
        <f t="shared" si="3"/>
        <v>NULL</v>
      </c>
      <c r="H79" s="10" t="s">
        <v>24</v>
      </c>
      <c r="I79" s="10" t="str">
        <f t="shared" si="4"/>
        <v>NULL</v>
      </c>
      <c r="J79" s="10" t="s">
        <v>24</v>
      </c>
      <c r="K79" s="10" t="str">
        <f t="shared" si="5"/>
        <v>NULL</v>
      </c>
      <c r="L79" s="10"/>
    </row>
    <row r="80" spans="1:12">
      <c r="A80" s="10" t="s">
        <v>12</v>
      </c>
      <c r="B80" s="10">
        <v>5</v>
      </c>
      <c r="C80" s="10">
        <v>4</v>
      </c>
      <c r="D80" s="10">
        <v>24</v>
      </c>
      <c r="E80" s="10">
        <v>124.77873944469501</v>
      </c>
      <c r="F80" s="10">
        <v>1.8274999999999999</v>
      </c>
      <c r="G80" s="10">
        <f t="shared" si="3"/>
        <v>1.4944669544716804</v>
      </c>
      <c r="H80" s="10">
        <v>4.79</v>
      </c>
      <c r="I80" s="10">
        <f t="shared" si="4"/>
        <v>19.958333333333332</v>
      </c>
      <c r="J80" s="10">
        <v>1.1000000000000001</v>
      </c>
      <c r="K80" s="10">
        <f t="shared" si="5"/>
        <v>3.7480931370698785</v>
      </c>
      <c r="L80" s="10"/>
    </row>
    <row r="81" spans="1:12">
      <c r="A81" s="10" t="s">
        <v>12</v>
      </c>
      <c r="B81" s="10">
        <v>5</v>
      </c>
      <c r="C81" s="10">
        <v>5</v>
      </c>
      <c r="D81" s="10">
        <v>15.76</v>
      </c>
      <c r="E81" s="10">
        <v>103.33633988334002</v>
      </c>
      <c r="F81" s="10">
        <v>1.3625</v>
      </c>
      <c r="G81" s="10">
        <f t="shared" si="3"/>
        <v>1.624577670190777</v>
      </c>
      <c r="H81" s="10">
        <v>3.65</v>
      </c>
      <c r="I81" s="10">
        <f t="shared" si="4"/>
        <v>23.159898477157359</v>
      </c>
      <c r="J81" s="10">
        <v>0.3</v>
      </c>
      <c r="K81" s="10">
        <f t="shared" si="5"/>
        <v>2.2697028876134362</v>
      </c>
      <c r="L81" s="10"/>
    </row>
    <row r="82" spans="1:12">
      <c r="A82" s="10" t="s">
        <v>12</v>
      </c>
      <c r="B82" s="10">
        <v>5</v>
      </c>
      <c r="C82" s="10">
        <v>6</v>
      </c>
      <c r="D82" s="10">
        <v>12.6</v>
      </c>
      <c r="E82" s="10">
        <v>126.80880359096</v>
      </c>
      <c r="F82" s="10" t="s">
        <v>24</v>
      </c>
      <c r="G82" s="10" t="str">
        <f t="shared" si="3"/>
        <v>NULL</v>
      </c>
      <c r="H82" s="10" t="s">
        <v>24</v>
      </c>
      <c r="I82" s="10" t="str">
        <f t="shared" si="4"/>
        <v>NULL</v>
      </c>
      <c r="J82" s="10" t="s">
        <v>24</v>
      </c>
      <c r="K82" s="10" t="str">
        <f t="shared" si="5"/>
        <v>NULL</v>
      </c>
      <c r="L82" s="10"/>
    </row>
    <row r="83" spans="1:12">
      <c r="A83" s="10" t="s">
        <v>12</v>
      </c>
      <c r="B83" s="10">
        <v>5</v>
      </c>
      <c r="C83" s="10">
        <v>7</v>
      </c>
      <c r="D83" s="10">
        <v>15.86</v>
      </c>
      <c r="E83" s="10">
        <v>95.787518651519989</v>
      </c>
      <c r="F83" s="10" t="s">
        <v>24</v>
      </c>
      <c r="G83" s="10" t="str">
        <f t="shared" si="3"/>
        <v>NULL</v>
      </c>
      <c r="H83" s="10" t="s">
        <v>24</v>
      </c>
      <c r="I83" s="10" t="str">
        <f t="shared" si="4"/>
        <v>NULL</v>
      </c>
      <c r="J83" s="10" t="s">
        <v>24</v>
      </c>
      <c r="K83" s="10" t="str">
        <f t="shared" si="5"/>
        <v>NULL</v>
      </c>
      <c r="L83" s="10"/>
    </row>
    <row r="84" spans="1:12">
      <c r="A84" s="10" t="s">
        <v>12</v>
      </c>
      <c r="B84" s="10">
        <v>5</v>
      </c>
      <c r="C84" s="10">
        <v>8</v>
      </c>
      <c r="D84" s="10">
        <v>14.03</v>
      </c>
      <c r="E84" s="10">
        <v>114.98445320137</v>
      </c>
      <c r="F84" s="10">
        <v>1.93275</v>
      </c>
      <c r="G84" s="10">
        <f t="shared" si="3"/>
        <v>1.8612621765365021</v>
      </c>
      <c r="H84" s="10">
        <v>1.6</v>
      </c>
      <c r="I84" s="10">
        <f t="shared" si="4"/>
        <v>11.404133998574483</v>
      </c>
      <c r="J84" s="10">
        <v>0.71</v>
      </c>
      <c r="K84" s="10">
        <f t="shared" si="5"/>
        <v>4.873405484435219</v>
      </c>
      <c r="L84" s="10"/>
    </row>
    <row r="85" spans="1:12">
      <c r="A85" s="10" t="s">
        <v>12</v>
      </c>
      <c r="B85" s="10">
        <v>5</v>
      </c>
      <c r="C85" s="10">
        <v>9</v>
      </c>
      <c r="D85" s="10">
        <v>20.82</v>
      </c>
      <c r="E85" s="10">
        <v>111.48552427055</v>
      </c>
      <c r="F85" s="10" t="s">
        <v>24</v>
      </c>
      <c r="G85" s="10" t="str">
        <f t="shared" si="3"/>
        <v>NULL</v>
      </c>
      <c r="H85" s="10" t="s">
        <v>24</v>
      </c>
      <c r="I85" s="10" t="str">
        <f t="shared" si="4"/>
        <v>NULL</v>
      </c>
      <c r="J85" s="10" t="s">
        <v>24</v>
      </c>
      <c r="K85" s="10" t="str">
        <f t="shared" si="5"/>
        <v>NULL</v>
      </c>
      <c r="L85" s="10"/>
    </row>
    <row r="86" spans="1:12">
      <c r="A86" s="10" t="s">
        <v>12</v>
      </c>
      <c r="B86" s="10">
        <v>5</v>
      </c>
      <c r="C86" s="10">
        <v>10</v>
      </c>
      <c r="D86" s="10">
        <v>15.09</v>
      </c>
      <c r="E86" s="10">
        <v>99.505408792460003</v>
      </c>
      <c r="F86" s="10">
        <v>1.2639</v>
      </c>
      <c r="G86" s="10">
        <f t="shared" si="3"/>
        <v>1.6252847335799907</v>
      </c>
      <c r="H86" s="10">
        <v>2.02</v>
      </c>
      <c r="I86" s="10">
        <f t="shared" si="4"/>
        <v>13.386348575215374</v>
      </c>
      <c r="J86" s="10">
        <v>0.44</v>
      </c>
      <c r="K86" s="10">
        <f t="shared" si="5"/>
        <v>3.7495588893791085</v>
      </c>
      <c r="L86" s="10"/>
    </row>
    <row r="87" spans="1:12">
      <c r="A87" s="10" t="s">
        <v>12</v>
      </c>
      <c r="B87" s="10">
        <v>5</v>
      </c>
      <c r="C87" s="10">
        <v>11</v>
      </c>
      <c r="D87" s="10">
        <v>18.87</v>
      </c>
      <c r="E87" s="10">
        <v>144.59383887433501</v>
      </c>
      <c r="F87" s="10">
        <v>1.1879</v>
      </c>
      <c r="G87" s="10">
        <f t="shared" si="3"/>
        <v>0.72341985580336543</v>
      </c>
      <c r="H87" s="10">
        <v>1.75</v>
      </c>
      <c r="I87" s="10">
        <f t="shared" si="4"/>
        <v>9.273979862215155</v>
      </c>
      <c r="J87" s="10">
        <v>1.73</v>
      </c>
      <c r="K87" s="10">
        <f t="shared" si="5"/>
        <v>5.5832200556272484</v>
      </c>
      <c r="L87" s="10"/>
    </row>
    <row r="88" spans="1:12">
      <c r="A88" s="10" t="s">
        <v>12</v>
      </c>
      <c r="B88" s="10">
        <v>5</v>
      </c>
      <c r="C88" s="10">
        <v>12</v>
      </c>
      <c r="D88" s="10">
        <v>23.6</v>
      </c>
      <c r="E88" s="10">
        <v>91.76366137245499</v>
      </c>
      <c r="F88" s="10" t="s">
        <v>24</v>
      </c>
      <c r="G88" s="10" t="str">
        <f t="shared" si="3"/>
        <v>NULL</v>
      </c>
      <c r="H88" s="10" t="s">
        <v>24</v>
      </c>
      <c r="I88" s="10" t="str">
        <f t="shared" si="4"/>
        <v>NULL</v>
      </c>
      <c r="J88" s="10" t="s">
        <v>24</v>
      </c>
      <c r="K88" s="10" t="str">
        <f t="shared" si="5"/>
        <v>NULL</v>
      </c>
      <c r="L88" s="10"/>
    </row>
    <row r="89" spans="1:12">
      <c r="A89" s="10" t="s">
        <v>12</v>
      </c>
      <c r="B89" s="10">
        <v>5</v>
      </c>
      <c r="C89" s="10">
        <v>13</v>
      </c>
      <c r="D89" s="10">
        <v>14.16</v>
      </c>
      <c r="E89" s="10">
        <v>92.092548230744981</v>
      </c>
      <c r="F89" s="10">
        <v>1.369775</v>
      </c>
      <c r="G89" s="10">
        <f t="shared" si="3"/>
        <v>2.0564131567673694</v>
      </c>
      <c r="H89" s="10">
        <v>1.76</v>
      </c>
      <c r="I89" s="10">
        <f t="shared" si="4"/>
        <v>12.429378531073446</v>
      </c>
      <c r="J89" s="10">
        <v>0.65</v>
      </c>
      <c r="K89" s="10">
        <f t="shared" si="5"/>
        <v>6.8914600283274181</v>
      </c>
      <c r="L89" s="10"/>
    </row>
    <row r="90" spans="1:12">
      <c r="A90" s="10" t="s">
        <v>12</v>
      </c>
      <c r="B90" s="10">
        <v>5</v>
      </c>
      <c r="C90" s="10">
        <v>14</v>
      </c>
      <c r="D90" s="10">
        <v>11.59</v>
      </c>
      <c r="E90" s="10">
        <v>70.619885737909996</v>
      </c>
      <c r="F90" s="10" t="s">
        <v>24</v>
      </c>
      <c r="G90" s="10" t="str">
        <f t="shared" si="3"/>
        <v>NULL</v>
      </c>
      <c r="H90" s="10" t="s">
        <v>24</v>
      </c>
      <c r="I90" s="10" t="str">
        <f t="shared" si="4"/>
        <v>NULL</v>
      </c>
      <c r="J90" s="10" t="s">
        <v>24</v>
      </c>
      <c r="K90" s="10" t="str">
        <f t="shared" si="5"/>
        <v>NULL</v>
      </c>
      <c r="L90" s="10"/>
    </row>
    <row r="91" spans="1:12">
      <c r="A91" s="10" t="s">
        <v>12</v>
      </c>
      <c r="B91" s="10">
        <v>5</v>
      </c>
      <c r="C91" s="10">
        <v>15</v>
      </c>
      <c r="D91" s="10">
        <v>14.35</v>
      </c>
      <c r="E91" s="10">
        <v>132.354263263115</v>
      </c>
      <c r="F91" s="10" t="s">
        <v>24</v>
      </c>
      <c r="G91" s="10" t="str">
        <f t="shared" si="3"/>
        <v>NULL</v>
      </c>
      <c r="H91" s="10" t="s">
        <v>24</v>
      </c>
      <c r="I91" s="10" t="str">
        <f t="shared" si="4"/>
        <v>NULL</v>
      </c>
      <c r="J91" s="10" t="s">
        <v>24</v>
      </c>
      <c r="K91" s="10" t="str">
        <f t="shared" si="5"/>
        <v>NULL</v>
      </c>
      <c r="L91" s="10"/>
    </row>
    <row r="92" spans="1:12">
      <c r="A92" s="10" t="s">
        <v>12</v>
      </c>
      <c r="B92" s="10">
        <v>5</v>
      </c>
      <c r="C92" s="10">
        <v>16</v>
      </c>
      <c r="D92" s="10">
        <v>15.55</v>
      </c>
      <c r="E92" s="10">
        <v>82.186111123700002</v>
      </c>
      <c r="F92" s="10">
        <v>1.5834999999999999</v>
      </c>
      <c r="G92" s="10">
        <f t="shared" si="3"/>
        <v>2.9849105728002581</v>
      </c>
      <c r="H92" s="10">
        <v>1.26</v>
      </c>
      <c r="I92" s="10">
        <f t="shared" si="4"/>
        <v>8.1028938906752401</v>
      </c>
      <c r="J92" s="10">
        <v>0.54</v>
      </c>
      <c r="K92" s="10">
        <f t="shared" si="5"/>
        <v>6.5460093764865741</v>
      </c>
      <c r="L92" s="10"/>
    </row>
    <row r="93" spans="1:12">
      <c r="A93" s="10" t="s">
        <v>12</v>
      </c>
      <c r="B93" s="10">
        <v>5</v>
      </c>
      <c r="C93" s="10">
        <v>17</v>
      </c>
      <c r="D93" s="10">
        <v>12.94</v>
      </c>
      <c r="E93" s="10">
        <v>134.09771964653999</v>
      </c>
      <c r="F93" s="10">
        <v>1.6941999999999999</v>
      </c>
      <c r="G93" s="10">
        <f t="shared" si="3"/>
        <v>1.1995877183529808</v>
      </c>
      <c r="H93" s="10">
        <v>1.44</v>
      </c>
      <c r="I93" s="10">
        <f t="shared" si="4"/>
        <v>11.128284389489954</v>
      </c>
      <c r="J93" s="10">
        <v>0.78</v>
      </c>
      <c r="K93" s="10">
        <f t="shared" si="5"/>
        <v>4.2680319285313502</v>
      </c>
      <c r="L93" s="10"/>
    </row>
    <row r="94" spans="1:12">
      <c r="A94" s="10" t="s">
        <v>12</v>
      </c>
      <c r="B94" s="10">
        <v>5</v>
      </c>
      <c r="C94" s="10">
        <v>18</v>
      </c>
      <c r="D94" s="10">
        <v>18.829999999999998</v>
      </c>
      <c r="E94" s="10">
        <v>85.303415587695</v>
      </c>
      <c r="F94" s="10" t="s">
        <v>24</v>
      </c>
      <c r="G94" s="10" t="str">
        <f t="shared" si="3"/>
        <v>NULL</v>
      </c>
      <c r="H94" s="10" t="s">
        <v>24</v>
      </c>
      <c r="I94" s="10" t="str">
        <f t="shared" si="4"/>
        <v>NULL</v>
      </c>
      <c r="J94" s="10" t="s">
        <v>24</v>
      </c>
      <c r="K94" s="10" t="str">
        <f t="shared" si="5"/>
        <v>NULL</v>
      </c>
      <c r="L94" s="10"/>
    </row>
    <row r="95" spans="1:12">
      <c r="A95" s="10" t="s">
        <v>12</v>
      </c>
      <c r="B95" s="10">
        <v>5</v>
      </c>
      <c r="C95" s="10">
        <v>19</v>
      </c>
      <c r="D95" s="10">
        <v>13.65</v>
      </c>
      <c r="E95" s="10">
        <v>110.30059699017499</v>
      </c>
      <c r="F95" s="10">
        <v>1.3247500000000001</v>
      </c>
      <c r="G95" s="10">
        <f t="shared" si="3"/>
        <v>1.3863992692065898</v>
      </c>
      <c r="H95" s="10">
        <v>2.2999999999999998</v>
      </c>
      <c r="I95" s="10">
        <f t="shared" si="4"/>
        <v>16.849816849816847</v>
      </c>
      <c r="J95" s="10">
        <v>0.13</v>
      </c>
      <c r="K95" s="10">
        <f t="shared" si="5"/>
        <v>0.99670145792581877</v>
      </c>
      <c r="L95" s="10"/>
    </row>
    <row r="96" spans="1:12">
      <c r="A96" s="10" t="s">
        <v>12</v>
      </c>
      <c r="B96" s="10">
        <v>5</v>
      </c>
      <c r="C96" s="10">
        <v>20</v>
      </c>
      <c r="D96" s="10">
        <v>17.920000000000002</v>
      </c>
      <c r="E96" s="10">
        <v>105.57179142487</v>
      </c>
      <c r="F96" s="10">
        <v>1.7504999999999999</v>
      </c>
      <c r="G96" s="10">
        <f t="shared" si="3"/>
        <v>1.9997534356821536</v>
      </c>
      <c r="H96" s="10">
        <v>3.28</v>
      </c>
      <c r="I96" s="10">
        <f t="shared" si="4"/>
        <v>18.303571428571427</v>
      </c>
      <c r="J96" s="10">
        <v>0.71</v>
      </c>
      <c r="K96" s="10">
        <f t="shared" si="5"/>
        <v>4.5262097925284381</v>
      </c>
      <c r="L96" s="10"/>
    </row>
    <row r="97" spans="1:12">
      <c r="A97" s="10" t="s">
        <v>12</v>
      </c>
      <c r="B97" s="10">
        <v>5</v>
      </c>
      <c r="C97" s="10">
        <v>21</v>
      </c>
      <c r="D97" s="10">
        <v>18.809999999999999</v>
      </c>
      <c r="E97" s="10">
        <v>97.744150684634988</v>
      </c>
      <c r="F97" s="10">
        <v>1.8674999999999999</v>
      </c>
      <c r="G97" s="10">
        <f t="shared" si="3"/>
        <v>2.4887952802614128</v>
      </c>
      <c r="H97" s="10">
        <v>3.38</v>
      </c>
      <c r="I97" s="10">
        <f t="shared" si="4"/>
        <v>17.969165337586393</v>
      </c>
      <c r="J97" s="10">
        <v>1.1399999999999999</v>
      </c>
      <c r="K97" s="10">
        <f t="shared" si="5"/>
        <v>8.0768983984792921</v>
      </c>
      <c r="L97" s="10"/>
    </row>
    <row r="98" spans="1:12">
      <c r="A98" s="10" t="s">
        <v>12</v>
      </c>
      <c r="B98" s="10">
        <v>5</v>
      </c>
      <c r="C98" s="10">
        <v>22</v>
      </c>
      <c r="D98" s="10">
        <v>25.32</v>
      </c>
      <c r="E98" s="10">
        <v>91.886270749260007</v>
      </c>
      <c r="F98" s="10">
        <v>1.4775</v>
      </c>
      <c r="G98" s="10">
        <f t="shared" si="3"/>
        <v>2.228108608329308</v>
      </c>
      <c r="H98" s="10">
        <v>3.29</v>
      </c>
      <c r="I98" s="10">
        <f t="shared" si="4"/>
        <v>12.993680884676145</v>
      </c>
      <c r="J98" s="10">
        <v>1.18</v>
      </c>
      <c r="K98" s="10">
        <f t="shared" si="5"/>
        <v>7.02792588626283</v>
      </c>
      <c r="L98" s="10"/>
    </row>
    <row r="99" spans="1:12">
      <c r="A99" s="10" t="s">
        <v>12</v>
      </c>
      <c r="B99" s="10">
        <v>5</v>
      </c>
      <c r="C99" s="10">
        <v>23</v>
      </c>
      <c r="D99" s="10">
        <v>15.26</v>
      </c>
      <c r="E99" s="10">
        <v>148.37648278777999</v>
      </c>
      <c r="F99" s="10">
        <v>1.3425</v>
      </c>
      <c r="G99" s="10">
        <f t="shared" si="3"/>
        <v>0.77641562873615577</v>
      </c>
      <c r="H99" s="10">
        <v>1.78</v>
      </c>
      <c r="I99" s="10">
        <f t="shared" si="4"/>
        <v>11.664482306684143</v>
      </c>
      <c r="J99" s="10">
        <v>1.45</v>
      </c>
      <c r="K99" s="10">
        <f t="shared" si="5"/>
        <v>5.4953257706516032</v>
      </c>
      <c r="L99" s="10"/>
    </row>
    <row r="100" spans="1:12">
      <c r="A100" s="10" t="s">
        <v>12</v>
      </c>
      <c r="B100" s="10">
        <v>6</v>
      </c>
      <c r="C100" s="10">
        <v>1</v>
      </c>
      <c r="D100" s="10">
        <v>14.76</v>
      </c>
      <c r="E100" s="10">
        <v>101.00720676715501</v>
      </c>
      <c r="F100" s="10">
        <v>1.6479999999999999</v>
      </c>
      <c r="G100" s="10">
        <f t="shared" si="3"/>
        <v>2.0566604815243434</v>
      </c>
      <c r="H100" s="10">
        <v>4.45</v>
      </c>
      <c r="I100" s="10">
        <f t="shared" si="4"/>
        <v>30.149051490514907</v>
      </c>
      <c r="J100" s="10">
        <v>0.38</v>
      </c>
      <c r="K100" s="10">
        <f t="shared" si="5"/>
        <v>3.2129401449866575</v>
      </c>
      <c r="L100" s="10"/>
    </row>
    <row r="101" spans="1:12">
      <c r="A101" s="10" t="s">
        <v>12</v>
      </c>
      <c r="B101" s="10">
        <v>6</v>
      </c>
      <c r="C101" s="10">
        <v>2</v>
      </c>
      <c r="D101" s="10">
        <v>10.07</v>
      </c>
      <c r="E101" s="10">
        <v>112.40233408301499</v>
      </c>
      <c r="F101" s="10" t="s">
        <v>24</v>
      </c>
      <c r="G101" s="10" t="str">
        <f t="shared" si="3"/>
        <v>NULL</v>
      </c>
      <c r="H101" s="10" t="s">
        <v>24</v>
      </c>
      <c r="I101" s="10" t="str">
        <f t="shared" si="4"/>
        <v>NULL</v>
      </c>
      <c r="J101" s="10" t="s">
        <v>24</v>
      </c>
      <c r="K101" s="10" t="str">
        <f t="shared" si="5"/>
        <v>NULL</v>
      </c>
      <c r="L101" s="10"/>
    </row>
    <row r="102" spans="1:12">
      <c r="A102" s="10" t="s">
        <v>12</v>
      </c>
      <c r="B102" s="10">
        <v>6</v>
      </c>
      <c r="C102" s="10">
        <v>3</v>
      </c>
      <c r="D102" s="10">
        <v>33.729999999999997</v>
      </c>
      <c r="E102" s="10">
        <v>124.02550398102001</v>
      </c>
      <c r="F102" s="10">
        <v>1.5606</v>
      </c>
      <c r="G102" s="10">
        <f t="shared" si="3"/>
        <v>1.2917537180709791</v>
      </c>
      <c r="H102" s="10">
        <v>3.27</v>
      </c>
      <c r="I102" s="10">
        <f t="shared" si="4"/>
        <v>9.6946338571005057</v>
      </c>
      <c r="J102" s="10">
        <v>0.35</v>
      </c>
      <c r="K102" s="10">
        <f t="shared" si="5"/>
        <v>0.85889449827111719</v>
      </c>
      <c r="L102" s="10"/>
    </row>
    <row r="103" spans="1:12">
      <c r="A103" s="10" t="s">
        <v>12</v>
      </c>
      <c r="B103" s="10">
        <v>6</v>
      </c>
      <c r="C103" s="10">
        <v>4</v>
      </c>
      <c r="D103" s="10">
        <v>35.6</v>
      </c>
      <c r="E103" s="10">
        <v>112.49977751824001</v>
      </c>
      <c r="F103" s="10" t="s">
        <v>24</v>
      </c>
      <c r="G103" s="10" t="str">
        <f t="shared" si="3"/>
        <v>NULL</v>
      </c>
      <c r="H103" s="10" t="s">
        <v>24</v>
      </c>
      <c r="I103" s="10" t="str">
        <f t="shared" si="4"/>
        <v>NULL</v>
      </c>
      <c r="J103" s="10" t="s">
        <v>24</v>
      </c>
      <c r="K103" s="10" t="str">
        <f t="shared" si="5"/>
        <v>NULL</v>
      </c>
      <c r="L103" s="10"/>
    </row>
    <row r="104" spans="1:12">
      <c r="A104" s="10" t="s">
        <v>12</v>
      </c>
      <c r="B104" s="10">
        <v>6</v>
      </c>
      <c r="C104" s="10">
        <v>5</v>
      </c>
      <c r="D104" s="10">
        <v>17.13</v>
      </c>
      <c r="E104" s="10">
        <v>105.59471114503499</v>
      </c>
      <c r="F104" s="10" t="s">
        <v>24</v>
      </c>
      <c r="G104" s="10" t="str">
        <f t="shared" si="3"/>
        <v>NULL</v>
      </c>
      <c r="H104" s="10" t="s">
        <v>24</v>
      </c>
      <c r="I104" s="10" t="str">
        <f t="shared" si="4"/>
        <v>NULL</v>
      </c>
      <c r="J104" s="10" t="s">
        <v>24</v>
      </c>
      <c r="K104" s="10" t="str">
        <f t="shared" si="5"/>
        <v>NULL</v>
      </c>
      <c r="L104" s="10"/>
    </row>
    <row r="105" spans="1:12">
      <c r="A105" s="10" t="s">
        <v>12</v>
      </c>
      <c r="B105" s="10">
        <v>6</v>
      </c>
      <c r="C105" s="10">
        <v>6</v>
      </c>
      <c r="D105" s="10">
        <v>40.51</v>
      </c>
      <c r="E105" s="10">
        <v>99.430864071534998</v>
      </c>
      <c r="F105" s="10" t="s">
        <v>24</v>
      </c>
      <c r="G105" s="10" t="str">
        <f t="shared" si="3"/>
        <v>NULL</v>
      </c>
      <c r="H105" s="10" t="s">
        <v>24</v>
      </c>
      <c r="I105" s="10" t="str">
        <f t="shared" si="4"/>
        <v>NULL</v>
      </c>
      <c r="J105" s="10" t="s">
        <v>24</v>
      </c>
      <c r="K105" s="10" t="str">
        <f t="shared" si="5"/>
        <v>NULL</v>
      </c>
      <c r="L105" s="10"/>
    </row>
    <row r="106" spans="1:12">
      <c r="A106" s="10" t="s">
        <v>12</v>
      </c>
      <c r="B106" s="10">
        <v>6</v>
      </c>
      <c r="C106" s="10">
        <v>7</v>
      </c>
      <c r="D106" s="10">
        <v>42.36</v>
      </c>
      <c r="E106" s="10">
        <v>84.282264171800009</v>
      </c>
      <c r="F106" s="10">
        <v>1.4755</v>
      </c>
      <c r="G106" s="10">
        <f t="shared" si="3"/>
        <v>2.6447032223483471</v>
      </c>
      <c r="H106" s="10">
        <v>9.24</v>
      </c>
      <c r="I106" s="10">
        <f t="shared" si="4"/>
        <v>21.813031161473088</v>
      </c>
      <c r="J106" s="10">
        <v>2.36</v>
      </c>
      <c r="K106" s="10">
        <f t="shared" si="5"/>
        <v>9.986051054126591</v>
      </c>
      <c r="L106" s="10"/>
    </row>
    <row r="107" spans="1:12">
      <c r="A107" s="10" t="s">
        <v>12</v>
      </c>
      <c r="B107" s="10">
        <v>6</v>
      </c>
      <c r="C107" s="10">
        <v>8</v>
      </c>
      <c r="D107" s="10">
        <v>16.170000000000002</v>
      </c>
      <c r="E107" s="10">
        <v>117.56881854113999</v>
      </c>
      <c r="F107" s="10" t="s">
        <v>24</v>
      </c>
      <c r="G107" s="10" t="str">
        <f t="shared" si="3"/>
        <v>NULL</v>
      </c>
      <c r="H107" s="10" t="s">
        <v>24</v>
      </c>
      <c r="I107" s="10" t="str">
        <f t="shared" si="4"/>
        <v>NULL</v>
      </c>
      <c r="J107" s="10" t="s">
        <v>24</v>
      </c>
      <c r="K107" s="10" t="str">
        <f t="shared" si="5"/>
        <v>NULL</v>
      </c>
      <c r="L107" s="10"/>
    </row>
    <row r="108" spans="1:12">
      <c r="A108" s="10" t="s">
        <v>12</v>
      </c>
      <c r="B108" s="10">
        <v>6</v>
      </c>
      <c r="C108" s="10">
        <v>9</v>
      </c>
      <c r="D108" s="10">
        <v>16.940000000000001</v>
      </c>
      <c r="E108" s="10">
        <v>128.96303476491499</v>
      </c>
      <c r="F108" s="10" t="s">
        <v>24</v>
      </c>
      <c r="G108" s="10" t="str">
        <f t="shared" si="3"/>
        <v>NULL</v>
      </c>
      <c r="H108" s="10" t="s">
        <v>24</v>
      </c>
      <c r="I108" s="10" t="str">
        <f t="shared" si="4"/>
        <v>NULL</v>
      </c>
      <c r="J108" s="10" t="s">
        <v>24</v>
      </c>
      <c r="K108" s="10" t="str">
        <f t="shared" si="5"/>
        <v>NULL</v>
      </c>
      <c r="L108" s="10"/>
    </row>
    <row r="109" spans="1:12">
      <c r="A109" s="10" t="s">
        <v>12</v>
      </c>
      <c r="B109" s="10">
        <v>6</v>
      </c>
      <c r="C109" s="10">
        <v>10</v>
      </c>
      <c r="D109" s="10">
        <v>31.49</v>
      </c>
      <c r="E109" s="10">
        <v>125.092494837245</v>
      </c>
      <c r="F109" s="10" t="s">
        <v>24</v>
      </c>
      <c r="G109" s="10" t="str">
        <f t="shared" si="3"/>
        <v>NULL</v>
      </c>
      <c r="H109" s="10" t="s">
        <v>24</v>
      </c>
      <c r="I109" s="10" t="str">
        <f t="shared" si="4"/>
        <v>NULL</v>
      </c>
      <c r="J109" s="10" t="s">
        <v>24</v>
      </c>
      <c r="K109" s="10" t="str">
        <f t="shared" si="5"/>
        <v>NULL</v>
      </c>
      <c r="L109" s="10"/>
    </row>
    <row r="110" spans="1:12">
      <c r="A110" s="10" t="s">
        <v>12</v>
      </c>
      <c r="B110" s="10">
        <v>6</v>
      </c>
      <c r="C110" s="10">
        <v>11</v>
      </c>
      <c r="D110" s="10">
        <v>10.48</v>
      </c>
      <c r="E110" s="10">
        <v>118.75797373106001</v>
      </c>
      <c r="F110" s="10" t="s">
        <v>24</v>
      </c>
      <c r="G110" s="10" t="str">
        <f t="shared" si="3"/>
        <v>NULL</v>
      </c>
      <c r="H110" s="10" t="s">
        <v>24</v>
      </c>
      <c r="I110" s="10" t="str">
        <f t="shared" si="4"/>
        <v>NULL</v>
      </c>
      <c r="J110" s="10" t="s">
        <v>24</v>
      </c>
      <c r="K110" s="10" t="str">
        <f t="shared" si="5"/>
        <v>NULL</v>
      </c>
      <c r="L110" s="10"/>
    </row>
    <row r="111" spans="1:12">
      <c r="A111" s="10" t="s">
        <v>12</v>
      </c>
      <c r="B111" s="10">
        <v>6</v>
      </c>
      <c r="C111" s="10">
        <v>12</v>
      </c>
      <c r="D111" s="10">
        <v>41.2</v>
      </c>
      <c r="E111" s="10">
        <v>118.626463492055</v>
      </c>
      <c r="F111" s="10" t="s">
        <v>24</v>
      </c>
      <c r="G111" s="10" t="str">
        <f t="shared" si="3"/>
        <v>NULL</v>
      </c>
      <c r="H111" s="10" t="s">
        <v>24</v>
      </c>
      <c r="I111" s="10" t="str">
        <f t="shared" si="4"/>
        <v>NULL</v>
      </c>
      <c r="J111" s="10" t="s">
        <v>24</v>
      </c>
      <c r="K111" s="10" t="str">
        <f t="shared" si="5"/>
        <v>NULL</v>
      </c>
      <c r="L111" s="10"/>
    </row>
    <row r="112" spans="1:12">
      <c r="A112" s="10" t="s">
        <v>12</v>
      </c>
      <c r="B112" s="10">
        <v>6</v>
      </c>
      <c r="C112" s="10">
        <v>13</v>
      </c>
      <c r="D112" s="10">
        <v>35.54</v>
      </c>
      <c r="E112" s="10">
        <v>105.58291750261999</v>
      </c>
      <c r="F112" s="10">
        <v>1.62025</v>
      </c>
      <c r="G112" s="10">
        <f t="shared" si="3"/>
        <v>1.8505670790694404</v>
      </c>
      <c r="H112" s="10">
        <v>3.94</v>
      </c>
      <c r="I112" s="10">
        <f t="shared" si="4"/>
        <v>11.08610016882386</v>
      </c>
      <c r="J112" s="10">
        <v>0.79</v>
      </c>
      <c r="K112" s="10">
        <f t="shared" si="5"/>
        <v>2.5388232664596888</v>
      </c>
      <c r="L112" s="10"/>
    </row>
    <row r="113" spans="1:12">
      <c r="A113" s="10" t="s">
        <v>12</v>
      </c>
      <c r="B113" s="10">
        <v>6</v>
      </c>
      <c r="C113" s="10">
        <v>14</v>
      </c>
      <c r="D113" s="10">
        <v>31.51</v>
      </c>
      <c r="E113" s="10">
        <v>106.73090620486499</v>
      </c>
      <c r="F113" s="10" t="s">
        <v>24</v>
      </c>
      <c r="G113" s="10" t="str">
        <f t="shared" si="3"/>
        <v>NULL</v>
      </c>
      <c r="H113" s="10" t="s">
        <v>24</v>
      </c>
      <c r="I113" s="10" t="str">
        <f t="shared" si="4"/>
        <v>NULL</v>
      </c>
      <c r="J113" s="10" t="s">
        <v>24</v>
      </c>
      <c r="K113" s="10" t="str">
        <f t="shared" si="5"/>
        <v>NULL</v>
      </c>
      <c r="L113" s="10"/>
    </row>
    <row r="114" spans="1:12">
      <c r="A114" s="10" t="s">
        <v>12</v>
      </c>
      <c r="B114" s="10">
        <v>6</v>
      </c>
      <c r="C114" s="10">
        <v>15</v>
      </c>
      <c r="D114" s="10">
        <v>12.08</v>
      </c>
      <c r="E114" s="10">
        <v>186.02089929024001</v>
      </c>
      <c r="F114" s="10">
        <v>1.5822499999999999</v>
      </c>
      <c r="G114" s="10">
        <f t="shared" si="3"/>
        <v>0.58218598151319911</v>
      </c>
      <c r="H114" s="10">
        <v>1.89</v>
      </c>
      <c r="I114" s="10">
        <f t="shared" si="4"/>
        <v>15.64569536423841</v>
      </c>
      <c r="J114" s="10">
        <v>0.36</v>
      </c>
      <c r="K114" s="10">
        <f t="shared" si="5"/>
        <v>1.0965342617382596</v>
      </c>
      <c r="L114" s="10"/>
    </row>
    <row r="115" spans="1:12">
      <c r="A115" s="10" t="s">
        <v>12</v>
      </c>
      <c r="B115" s="10">
        <v>6</v>
      </c>
      <c r="C115" s="10">
        <v>16</v>
      </c>
      <c r="D115" s="10">
        <v>23.98</v>
      </c>
      <c r="E115" s="10">
        <v>105.856841536825</v>
      </c>
      <c r="F115" s="10" t="s">
        <v>24</v>
      </c>
      <c r="G115" s="10" t="str">
        <f t="shared" si="3"/>
        <v>NULL</v>
      </c>
      <c r="H115" s="10" t="s">
        <v>24</v>
      </c>
      <c r="I115" s="10" t="str">
        <f t="shared" si="4"/>
        <v>NULL</v>
      </c>
      <c r="J115" s="10" t="s">
        <v>24</v>
      </c>
      <c r="K115" s="10" t="str">
        <f t="shared" si="5"/>
        <v>NULL</v>
      </c>
      <c r="L115" s="10"/>
    </row>
    <row r="116" spans="1:12">
      <c r="A116" s="10" t="s">
        <v>12</v>
      </c>
      <c r="B116" s="10">
        <v>6</v>
      </c>
      <c r="C116" s="10">
        <v>17</v>
      </c>
      <c r="D116" s="10">
        <v>39.93</v>
      </c>
      <c r="E116" s="10">
        <v>111.92233408301502</v>
      </c>
      <c r="F116" s="10">
        <v>1.3573</v>
      </c>
      <c r="G116" s="10">
        <f t="shared" si="3"/>
        <v>1.3795976648383017</v>
      </c>
      <c r="H116" s="10">
        <v>6.38</v>
      </c>
      <c r="I116" s="10">
        <f t="shared" si="4"/>
        <v>15.977961432506888</v>
      </c>
      <c r="J116" s="10">
        <v>1.33</v>
      </c>
      <c r="K116" s="10">
        <f t="shared" si="5"/>
        <v>3.3855476625001093</v>
      </c>
      <c r="L116" s="10"/>
    </row>
    <row r="117" spans="1:12">
      <c r="A117" s="10" t="s">
        <v>12</v>
      </c>
      <c r="B117" s="10">
        <v>6</v>
      </c>
      <c r="C117" s="10">
        <v>18</v>
      </c>
      <c r="D117" s="10">
        <v>44.07</v>
      </c>
      <c r="E117" s="10">
        <v>95.129522413385004</v>
      </c>
      <c r="F117" s="10">
        <v>1.0060800000000001</v>
      </c>
      <c r="G117" s="10">
        <f t="shared" si="3"/>
        <v>1.4155069350597251</v>
      </c>
      <c r="H117" s="10">
        <v>5.47</v>
      </c>
      <c r="I117" s="10">
        <f t="shared" si="4"/>
        <v>12.412071704107102</v>
      </c>
      <c r="J117" s="10">
        <v>0.79</v>
      </c>
      <c r="K117" s="10">
        <f t="shared" si="5"/>
        <v>2.5221071106577897</v>
      </c>
      <c r="L117" s="10"/>
    </row>
    <row r="118" spans="1:12">
      <c r="A118" s="10" t="s">
        <v>12</v>
      </c>
      <c r="B118" s="10">
        <v>6</v>
      </c>
      <c r="C118" s="10">
        <v>19</v>
      </c>
      <c r="D118" s="10">
        <v>14.27</v>
      </c>
      <c r="E118" s="10">
        <v>109.51220312081</v>
      </c>
      <c r="F118" s="10" t="s">
        <v>24</v>
      </c>
      <c r="G118" s="10" t="str">
        <f t="shared" si="3"/>
        <v>NULL</v>
      </c>
      <c r="H118" s="10" t="s">
        <v>24</v>
      </c>
      <c r="I118" s="10" t="str">
        <f t="shared" si="4"/>
        <v>NULL</v>
      </c>
      <c r="J118" s="10" t="s">
        <v>24</v>
      </c>
      <c r="K118" s="10" t="str">
        <f t="shared" si="5"/>
        <v>NULL</v>
      </c>
      <c r="L118" s="10"/>
    </row>
    <row r="119" spans="1:12">
      <c r="A119" s="10" t="s">
        <v>12</v>
      </c>
      <c r="B119" s="10">
        <v>6</v>
      </c>
      <c r="C119" s="10">
        <v>20</v>
      </c>
      <c r="D119" s="10">
        <v>19.38</v>
      </c>
      <c r="E119" s="10">
        <v>117.82449580783502</v>
      </c>
      <c r="F119" s="10" t="s">
        <v>24</v>
      </c>
      <c r="G119" s="10" t="str">
        <f t="shared" si="3"/>
        <v>NULL</v>
      </c>
      <c r="H119" s="10" t="s">
        <v>24</v>
      </c>
      <c r="I119" s="10" t="str">
        <f t="shared" si="4"/>
        <v>NULL</v>
      </c>
      <c r="J119" s="10" t="s">
        <v>24</v>
      </c>
      <c r="K119" s="10" t="str">
        <f t="shared" si="5"/>
        <v>NULL</v>
      </c>
      <c r="L119" s="10"/>
    </row>
    <row r="120" spans="1:12">
      <c r="A120" s="10" t="s">
        <v>12</v>
      </c>
      <c r="B120" s="10">
        <v>6</v>
      </c>
      <c r="C120" s="10">
        <v>21</v>
      </c>
      <c r="D120" s="10">
        <v>33.24</v>
      </c>
      <c r="E120" s="10">
        <v>89.300125237050011</v>
      </c>
      <c r="F120" s="10">
        <v>0.98492000000000002</v>
      </c>
      <c r="G120" s="10">
        <f t="shared" si="3"/>
        <v>1.5725589661563741</v>
      </c>
      <c r="H120" s="10">
        <v>8.44</v>
      </c>
      <c r="I120" s="10">
        <f t="shared" si="4"/>
        <v>25.391095066185319</v>
      </c>
      <c r="J120" s="10">
        <v>0.56000000000000005</v>
      </c>
      <c r="K120" s="10">
        <f t="shared" si="5"/>
        <v>2.6898805498578291</v>
      </c>
      <c r="L120" s="10"/>
    </row>
    <row r="121" spans="1:12">
      <c r="A121" s="10" t="s">
        <v>12</v>
      </c>
      <c r="B121" s="10">
        <v>6</v>
      </c>
      <c r="C121" s="10">
        <v>22</v>
      </c>
      <c r="D121" s="10">
        <v>15.56</v>
      </c>
      <c r="E121" s="10">
        <v>91.319953391785006</v>
      </c>
      <c r="F121" s="10" t="s">
        <v>24</v>
      </c>
      <c r="G121" s="10" t="str">
        <f t="shared" si="3"/>
        <v>NULL</v>
      </c>
      <c r="H121" s="10" t="s">
        <v>24</v>
      </c>
      <c r="I121" s="10" t="str">
        <f t="shared" si="4"/>
        <v>NULL</v>
      </c>
      <c r="J121" s="10" t="s">
        <v>24</v>
      </c>
      <c r="K121" s="10" t="str">
        <f t="shared" si="5"/>
        <v>NULL</v>
      </c>
      <c r="L121" s="10"/>
    </row>
    <row r="122" spans="1:12">
      <c r="A122" s="10" t="s">
        <v>12</v>
      </c>
      <c r="B122" s="10">
        <v>6</v>
      </c>
      <c r="C122" s="10">
        <v>23</v>
      </c>
      <c r="D122" s="10">
        <v>18.78</v>
      </c>
      <c r="E122" s="10">
        <v>117.787557229705</v>
      </c>
      <c r="F122" s="10">
        <v>1.5475000000000001</v>
      </c>
      <c r="G122" s="10">
        <f t="shared" si="3"/>
        <v>1.4201752706234272</v>
      </c>
      <c r="H122" s="10">
        <v>6.82</v>
      </c>
      <c r="I122" s="10">
        <f t="shared" si="4"/>
        <v>36.315228966986155</v>
      </c>
      <c r="J122" s="10">
        <v>1.69</v>
      </c>
      <c r="K122" s="10">
        <f t="shared" si="5"/>
        <v>8.2585234260955165</v>
      </c>
      <c r="L122" s="10"/>
    </row>
    <row r="123" spans="1:12">
      <c r="A123" s="10" t="s">
        <v>12</v>
      </c>
      <c r="B123" s="10">
        <v>8</v>
      </c>
      <c r="C123" s="10">
        <v>1</v>
      </c>
      <c r="D123" s="10">
        <v>20.010000000000002</v>
      </c>
      <c r="E123" s="10">
        <v>105.41691642259001</v>
      </c>
      <c r="F123" s="10">
        <v>1.4357</v>
      </c>
      <c r="G123" s="10">
        <f t="shared" si="3"/>
        <v>1.6449518959468425</v>
      </c>
      <c r="H123" s="10">
        <v>5.34</v>
      </c>
      <c r="I123" s="10">
        <f t="shared" si="4"/>
        <v>26.686656671664167</v>
      </c>
      <c r="J123" s="10">
        <v>2.84</v>
      </c>
      <c r="K123" s="10">
        <f t="shared" si="5"/>
        <v>16.261505607470113</v>
      </c>
      <c r="L123" s="10"/>
    </row>
    <row r="124" spans="1:12">
      <c r="A124" s="10" t="s">
        <v>12</v>
      </c>
      <c r="B124" s="10">
        <v>8</v>
      </c>
      <c r="C124" s="10">
        <v>2</v>
      </c>
      <c r="D124" s="10">
        <v>10.87</v>
      </c>
      <c r="E124" s="10">
        <v>114.30576245861999</v>
      </c>
      <c r="F124" s="10">
        <v>1.6361000000000001</v>
      </c>
      <c r="G124" s="10">
        <f t="shared" si="3"/>
        <v>1.594350173953216</v>
      </c>
      <c r="H124" s="10">
        <v>1.1200000000000001</v>
      </c>
      <c r="I124" s="10">
        <f t="shared" si="4"/>
        <v>10.303587856485743</v>
      </c>
      <c r="J124" s="10">
        <v>2.1800000000000002</v>
      </c>
      <c r="K124" s="10">
        <f t="shared" si="5"/>
        <v>19.543431384684411</v>
      </c>
      <c r="L124" s="10"/>
    </row>
    <row r="125" spans="1:12">
      <c r="A125" s="10" t="s">
        <v>12</v>
      </c>
      <c r="B125" s="10">
        <v>8</v>
      </c>
      <c r="C125" s="10">
        <v>3</v>
      </c>
      <c r="D125" s="10">
        <v>15.77</v>
      </c>
      <c r="E125" s="10">
        <v>94.916569285249992</v>
      </c>
      <c r="F125" s="10">
        <v>1.5358000000000001</v>
      </c>
      <c r="G125" s="10">
        <f t="shared" si="3"/>
        <v>2.1705046318979311</v>
      </c>
      <c r="H125" s="10">
        <v>1.98</v>
      </c>
      <c r="I125" s="10">
        <f t="shared" si="4"/>
        <v>12.555485098287889</v>
      </c>
      <c r="J125" s="10">
        <v>2.0699999999999998</v>
      </c>
      <c r="K125" s="10">
        <f t="shared" si="5"/>
        <v>18.550888104389305</v>
      </c>
      <c r="L125" s="10"/>
    </row>
    <row r="126" spans="1:12">
      <c r="A126" s="10" t="s">
        <v>12</v>
      </c>
      <c r="B126" s="10">
        <v>8</v>
      </c>
      <c r="C126" s="10">
        <v>4</v>
      </c>
      <c r="D126" s="10">
        <v>22.87</v>
      </c>
      <c r="E126" s="10">
        <v>153.01294190775999</v>
      </c>
      <c r="F126" s="10" t="s">
        <v>24</v>
      </c>
      <c r="G126" s="10" t="str">
        <f t="shared" si="3"/>
        <v>NULL</v>
      </c>
      <c r="H126" s="10" t="s">
        <v>24</v>
      </c>
      <c r="I126" s="10" t="str">
        <f t="shared" si="4"/>
        <v>NULL</v>
      </c>
      <c r="J126" s="10" t="s">
        <v>24</v>
      </c>
      <c r="K126" s="10" t="str">
        <f t="shared" si="5"/>
        <v>NULL</v>
      </c>
      <c r="L126" s="10"/>
    </row>
    <row r="127" spans="1:12">
      <c r="A127" s="10" t="s">
        <v>12</v>
      </c>
      <c r="B127" s="10">
        <v>8</v>
      </c>
      <c r="C127" s="10">
        <v>5</v>
      </c>
      <c r="D127" s="10">
        <v>14.64</v>
      </c>
      <c r="E127" s="10">
        <v>146.93053772338999</v>
      </c>
      <c r="F127" s="10" t="s">
        <v>24</v>
      </c>
      <c r="G127" s="10" t="str">
        <f t="shared" si="3"/>
        <v>NULL</v>
      </c>
      <c r="H127" s="10" t="s">
        <v>24</v>
      </c>
      <c r="I127" s="10" t="str">
        <f t="shared" si="4"/>
        <v>NULL</v>
      </c>
      <c r="J127" s="10" t="s">
        <v>24</v>
      </c>
      <c r="K127" s="10" t="str">
        <f t="shared" si="5"/>
        <v>NULL</v>
      </c>
      <c r="L127" s="10"/>
    </row>
    <row r="128" spans="1:12">
      <c r="A128" s="10" t="s">
        <v>12</v>
      </c>
      <c r="B128" s="10">
        <v>8</v>
      </c>
      <c r="C128" s="10">
        <v>6</v>
      </c>
      <c r="D128" s="10">
        <v>13.4</v>
      </c>
      <c r="E128" s="10">
        <v>141.44871921596499</v>
      </c>
      <c r="F128" s="10" t="s">
        <v>24</v>
      </c>
      <c r="G128" s="10" t="str">
        <f t="shared" si="3"/>
        <v>NULL</v>
      </c>
      <c r="H128" s="10" t="s">
        <v>24</v>
      </c>
      <c r="I128" s="10" t="str">
        <f t="shared" si="4"/>
        <v>NULL</v>
      </c>
      <c r="J128" s="10" t="s">
        <v>24</v>
      </c>
      <c r="K128" s="10" t="str">
        <f t="shared" si="5"/>
        <v>NULL</v>
      </c>
      <c r="L128" s="10"/>
    </row>
    <row r="129" spans="1:12">
      <c r="A129" s="10" t="s">
        <v>12</v>
      </c>
      <c r="B129" s="10">
        <v>8</v>
      </c>
      <c r="C129" s="10">
        <v>7</v>
      </c>
      <c r="D129" s="10">
        <v>14.71</v>
      </c>
      <c r="E129" s="10">
        <v>134.91949174915499</v>
      </c>
      <c r="F129" s="10">
        <v>1.4513</v>
      </c>
      <c r="G129" s="10">
        <f t="shared" si="3"/>
        <v>1.0151212540479726</v>
      </c>
      <c r="H129" s="10">
        <v>1.42</v>
      </c>
      <c r="I129" s="10">
        <f t="shared" si="4"/>
        <v>9.6532970768184896</v>
      </c>
      <c r="J129" s="10">
        <v>3.39</v>
      </c>
      <c r="K129" s="10">
        <f t="shared" si="5"/>
        <v>16.119358383079913</v>
      </c>
      <c r="L129" s="10"/>
    </row>
    <row r="130" spans="1:12">
      <c r="A130" s="10" t="s">
        <v>12</v>
      </c>
      <c r="B130" s="10">
        <v>8</v>
      </c>
      <c r="C130" s="10">
        <v>8</v>
      </c>
      <c r="D130" s="10">
        <v>24.93</v>
      </c>
      <c r="E130" s="10">
        <v>158.461827225045</v>
      </c>
      <c r="F130" s="10" t="s">
        <v>24</v>
      </c>
      <c r="G130" s="10" t="str">
        <f t="shared" si="3"/>
        <v>NULL</v>
      </c>
      <c r="H130" s="10" t="s">
        <v>24</v>
      </c>
      <c r="I130" s="10" t="str">
        <f t="shared" si="4"/>
        <v>NULL</v>
      </c>
      <c r="J130" s="10" t="s">
        <v>24</v>
      </c>
      <c r="K130" s="10" t="str">
        <f t="shared" si="5"/>
        <v>NULL</v>
      </c>
      <c r="L130" s="10"/>
    </row>
    <row r="131" spans="1:12">
      <c r="A131" s="10" t="s">
        <v>12</v>
      </c>
      <c r="B131" s="10">
        <v>8</v>
      </c>
      <c r="C131" s="10">
        <v>9</v>
      </c>
      <c r="D131" s="10">
        <v>16.739999999999998</v>
      </c>
      <c r="E131" s="10">
        <v>142.07533991484499</v>
      </c>
      <c r="F131" s="10" t="s">
        <v>24</v>
      </c>
      <c r="G131" s="10" t="str">
        <f t="shared" si="3"/>
        <v>NULL</v>
      </c>
      <c r="H131" s="10" t="s">
        <v>24</v>
      </c>
      <c r="I131" s="10" t="str">
        <f t="shared" si="4"/>
        <v>NULL</v>
      </c>
      <c r="J131" s="10" t="s">
        <v>24</v>
      </c>
      <c r="K131" s="10" t="str">
        <f t="shared" si="5"/>
        <v>NULL</v>
      </c>
      <c r="L131" s="10"/>
    </row>
    <row r="132" spans="1:12">
      <c r="A132" s="10" t="s">
        <v>12</v>
      </c>
      <c r="B132" s="10">
        <v>8</v>
      </c>
      <c r="C132" s="10">
        <v>10</v>
      </c>
      <c r="D132" s="10">
        <v>27.32</v>
      </c>
      <c r="E132" s="10">
        <v>144.58538305524499</v>
      </c>
      <c r="F132" s="10" t="s">
        <v>24</v>
      </c>
      <c r="G132" s="10" t="str">
        <f t="shared" ref="G132:G195" si="6">IF(ISNUMBER(4*F132/(PI()*POWER(E132,2))*POWER(10,4)),4*F132/(PI()*POWER(E132,2))*POWER(10,4),"NULL")</f>
        <v>NULL</v>
      </c>
      <c r="H132" s="10" t="s">
        <v>24</v>
      </c>
      <c r="I132" s="10" t="str">
        <f t="shared" ref="I132:I195" si="7">IF((ISNUMBER(100*H132/D132)),100*H132/D132,"NULL")</f>
        <v>NULL</v>
      </c>
      <c r="J132" s="10" t="s">
        <v>24</v>
      </c>
      <c r="K132" s="10" t="str">
        <f t="shared" ref="K132:K195" si="8">IF(ISNUMBER(J132*4*POWER(10,6)/(PI()*POWER(E132,2)*D132)),(J132*4*POWER(10,6)/(PI()*POWER(E132,2)*D132)),"NULL")</f>
        <v>NULL</v>
      </c>
      <c r="L132" s="10"/>
    </row>
    <row r="133" spans="1:12">
      <c r="A133" s="10" t="s">
        <v>12</v>
      </c>
      <c r="B133" s="10">
        <v>8</v>
      </c>
      <c r="C133" s="10">
        <v>11</v>
      </c>
      <c r="D133" s="10">
        <v>14.62</v>
      </c>
      <c r="E133" s="10">
        <v>125.477457127395</v>
      </c>
      <c r="F133" s="10" t="s">
        <v>24</v>
      </c>
      <c r="G133" s="10" t="str">
        <f t="shared" si="6"/>
        <v>NULL</v>
      </c>
      <c r="H133" s="10" t="s">
        <v>24</v>
      </c>
      <c r="I133" s="10" t="str">
        <f t="shared" si="7"/>
        <v>NULL</v>
      </c>
      <c r="J133" s="10" t="s">
        <v>24</v>
      </c>
      <c r="K133" s="10" t="str">
        <f t="shared" si="8"/>
        <v>NULL</v>
      </c>
      <c r="L133" s="10"/>
    </row>
    <row r="134" spans="1:12">
      <c r="A134" s="10" t="s">
        <v>12</v>
      </c>
      <c r="B134" s="10">
        <v>8</v>
      </c>
      <c r="C134" s="10">
        <v>12</v>
      </c>
      <c r="D134" s="10">
        <v>19.239999999999998</v>
      </c>
      <c r="E134" s="10">
        <v>137.09085708284499</v>
      </c>
      <c r="F134" s="10" t="s">
        <v>24</v>
      </c>
      <c r="G134" s="10" t="str">
        <f t="shared" si="6"/>
        <v>NULL</v>
      </c>
      <c r="H134" s="10" t="s">
        <v>24</v>
      </c>
      <c r="I134" s="10" t="str">
        <f t="shared" si="7"/>
        <v>NULL</v>
      </c>
      <c r="J134" s="10" t="s">
        <v>24</v>
      </c>
      <c r="K134" s="10" t="str">
        <f t="shared" si="8"/>
        <v>NULL</v>
      </c>
      <c r="L134" s="10"/>
    </row>
    <row r="135" spans="1:12">
      <c r="A135" s="10" t="s">
        <v>12</v>
      </c>
      <c r="B135" s="10">
        <v>8</v>
      </c>
      <c r="C135" s="10">
        <v>13</v>
      </c>
      <c r="D135" s="10">
        <v>12.54</v>
      </c>
      <c r="E135" s="10">
        <v>136.75395944857499</v>
      </c>
      <c r="F135" s="10" t="s">
        <v>24</v>
      </c>
      <c r="G135" s="10" t="str">
        <f t="shared" si="6"/>
        <v>NULL</v>
      </c>
      <c r="H135" s="10" t="s">
        <v>24</v>
      </c>
      <c r="I135" s="10" t="str">
        <f t="shared" si="7"/>
        <v>NULL</v>
      </c>
      <c r="J135" s="10" t="s">
        <v>24</v>
      </c>
      <c r="K135" s="10" t="str">
        <f t="shared" si="8"/>
        <v>NULL</v>
      </c>
      <c r="L135" s="10"/>
    </row>
    <row r="136" spans="1:12">
      <c r="A136" s="10" t="s">
        <v>12</v>
      </c>
      <c r="B136" s="10">
        <v>8</v>
      </c>
      <c r="C136" s="10">
        <v>14</v>
      </c>
      <c r="D136" s="10">
        <v>16.78</v>
      </c>
      <c r="E136" s="10">
        <v>138.46158986164497</v>
      </c>
      <c r="F136" s="10" t="s">
        <v>24</v>
      </c>
      <c r="G136" s="10" t="str">
        <f t="shared" si="6"/>
        <v>NULL</v>
      </c>
      <c r="H136" s="10" t="s">
        <v>24</v>
      </c>
      <c r="I136" s="10" t="str">
        <f t="shared" si="7"/>
        <v>NULL</v>
      </c>
      <c r="J136" s="10" t="s">
        <v>24</v>
      </c>
      <c r="K136" s="10" t="str">
        <f t="shared" si="8"/>
        <v>NULL</v>
      </c>
      <c r="L136" s="10"/>
    </row>
    <row r="137" spans="1:12">
      <c r="A137" s="10" t="s">
        <v>12</v>
      </c>
      <c r="B137" s="10">
        <v>8</v>
      </c>
      <c r="C137" s="10">
        <v>15</v>
      </c>
      <c r="D137" s="10">
        <v>22.82</v>
      </c>
      <c r="E137" s="10">
        <v>116.300668199195</v>
      </c>
      <c r="F137" s="10">
        <v>1.7012</v>
      </c>
      <c r="G137" s="10">
        <f t="shared" si="6"/>
        <v>1.6014046040534127</v>
      </c>
      <c r="H137" s="10">
        <v>3.99</v>
      </c>
      <c r="I137" s="10">
        <f t="shared" si="7"/>
        <v>17.484662576687118</v>
      </c>
      <c r="J137" s="10">
        <v>5.22</v>
      </c>
      <c r="K137" s="10">
        <f t="shared" si="8"/>
        <v>21.532802728410751</v>
      </c>
      <c r="L137" s="10"/>
    </row>
    <row r="138" spans="1:12">
      <c r="A138" s="10" t="s">
        <v>12</v>
      </c>
      <c r="B138" s="10">
        <v>8</v>
      </c>
      <c r="C138" s="10">
        <v>16</v>
      </c>
      <c r="D138" s="10">
        <v>16.03</v>
      </c>
      <c r="E138" s="10">
        <v>162.86107836739498</v>
      </c>
      <c r="F138" s="10" t="s">
        <v>24</v>
      </c>
      <c r="G138" s="10" t="str">
        <f t="shared" si="6"/>
        <v>NULL</v>
      </c>
      <c r="H138" s="10" t="s">
        <v>24</v>
      </c>
      <c r="I138" s="10" t="str">
        <f t="shared" si="7"/>
        <v>NULL</v>
      </c>
      <c r="J138" s="10" t="s">
        <v>24</v>
      </c>
      <c r="K138" s="10" t="str">
        <f t="shared" si="8"/>
        <v>NULL</v>
      </c>
      <c r="L138" s="10"/>
    </row>
    <row r="139" spans="1:12">
      <c r="A139" s="10" t="s">
        <v>12</v>
      </c>
      <c r="B139" s="10">
        <v>8</v>
      </c>
      <c r="C139" s="10">
        <v>17</v>
      </c>
      <c r="D139" s="10">
        <v>30.19</v>
      </c>
      <c r="E139" s="10">
        <v>142.81277634811499</v>
      </c>
      <c r="F139" s="10" t="s">
        <v>24</v>
      </c>
      <c r="G139" s="10" t="str">
        <f t="shared" si="6"/>
        <v>NULL</v>
      </c>
      <c r="H139" s="10" t="s">
        <v>24</v>
      </c>
      <c r="I139" s="10" t="str">
        <f t="shared" si="7"/>
        <v>NULL</v>
      </c>
      <c r="J139" s="10" t="s">
        <v>24</v>
      </c>
      <c r="K139" s="10" t="str">
        <f t="shared" si="8"/>
        <v>NULL</v>
      </c>
      <c r="L139" s="10"/>
    </row>
    <row r="140" spans="1:12">
      <c r="A140" s="10" t="s">
        <v>12</v>
      </c>
      <c r="B140" s="10">
        <v>8</v>
      </c>
      <c r="C140" s="10">
        <v>18</v>
      </c>
      <c r="D140" s="10">
        <v>17.329999999999998</v>
      </c>
      <c r="E140" s="10">
        <v>158.803620333525</v>
      </c>
      <c r="F140" s="10" t="s">
        <v>24</v>
      </c>
      <c r="G140" s="10" t="str">
        <f t="shared" si="6"/>
        <v>NULL</v>
      </c>
      <c r="H140" s="10" t="s">
        <v>24</v>
      </c>
      <c r="I140" s="10" t="str">
        <f t="shared" si="7"/>
        <v>NULL</v>
      </c>
      <c r="J140" s="10" t="s">
        <v>24</v>
      </c>
      <c r="K140" s="10" t="str">
        <f t="shared" si="8"/>
        <v>NULL</v>
      </c>
      <c r="L140" s="10"/>
    </row>
    <row r="141" spans="1:12">
      <c r="A141" s="10" t="s">
        <v>12</v>
      </c>
      <c r="B141" s="10">
        <v>8</v>
      </c>
      <c r="C141" s="10">
        <v>19</v>
      </c>
      <c r="D141" s="10">
        <v>23.78</v>
      </c>
      <c r="E141" s="10">
        <v>122.86038111904001</v>
      </c>
      <c r="F141" s="10" t="s">
        <v>24</v>
      </c>
      <c r="G141" s="10" t="str">
        <f t="shared" si="6"/>
        <v>NULL</v>
      </c>
      <c r="H141" s="10" t="s">
        <v>24</v>
      </c>
      <c r="I141" s="10" t="str">
        <f t="shared" si="7"/>
        <v>NULL</v>
      </c>
      <c r="J141" s="10" t="s">
        <v>24</v>
      </c>
      <c r="K141" s="10" t="str">
        <f t="shared" si="8"/>
        <v>NULL</v>
      </c>
      <c r="L141" s="10"/>
    </row>
    <row r="142" spans="1:12">
      <c r="A142" s="10" t="s">
        <v>12</v>
      </c>
      <c r="B142" s="10">
        <v>8</v>
      </c>
      <c r="C142" s="10">
        <v>20</v>
      </c>
      <c r="D142" s="10">
        <v>21.69</v>
      </c>
      <c r="E142" s="10">
        <v>125.05889408243998</v>
      </c>
      <c r="F142" s="10" t="s">
        <v>24</v>
      </c>
      <c r="G142" s="10" t="str">
        <f t="shared" si="6"/>
        <v>NULL</v>
      </c>
      <c r="H142" s="10" t="s">
        <v>24</v>
      </c>
      <c r="I142" s="10" t="str">
        <f t="shared" si="7"/>
        <v>NULL</v>
      </c>
      <c r="J142" s="10" t="s">
        <v>24</v>
      </c>
      <c r="K142" s="10" t="str">
        <f t="shared" si="8"/>
        <v>NULL</v>
      </c>
      <c r="L142" s="10"/>
    </row>
    <row r="143" spans="1:12">
      <c r="A143" s="10" t="s">
        <v>12</v>
      </c>
      <c r="B143" s="10">
        <v>8</v>
      </c>
      <c r="C143" s="10">
        <v>21</v>
      </c>
      <c r="D143" s="10">
        <v>19.45</v>
      </c>
      <c r="E143" s="10">
        <v>125.48769311892499</v>
      </c>
      <c r="F143" s="10" t="s">
        <v>24</v>
      </c>
      <c r="G143" s="10" t="str">
        <f t="shared" si="6"/>
        <v>NULL</v>
      </c>
      <c r="H143" s="10" t="s">
        <v>24</v>
      </c>
      <c r="I143" s="10" t="str">
        <f t="shared" si="7"/>
        <v>NULL</v>
      </c>
      <c r="J143" s="10" t="s">
        <v>24</v>
      </c>
      <c r="K143" s="10" t="str">
        <f t="shared" si="8"/>
        <v>NULL</v>
      </c>
      <c r="L143" s="10"/>
    </row>
    <row r="144" spans="1:12">
      <c r="A144" s="10" t="s">
        <v>12</v>
      </c>
      <c r="B144" s="10">
        <v>8</v>
      </c>
      <c r="C144" s="10">
        <v>22</v>
      </c>
      <c r="D144" s="10">
        <v>18.809999999999999</v>
      </c>
      <c r="E144" s="10">
        <v>114.7899693623</v>
      </c>
      <c r="F144" s="10">
        <v>1.2917000000000001</v>
      </c>
      <c r="G144" s="10">
        <f t="shared" si="6"/>
        <v>1.2481417149571927</v>
      </c>
      <c r="H144" s="10">
        <v>3.49</v>
      </c>
      <c r="I144" s="10">
        <f t="shared" si="7"/>
        <v>18.553960659223819</v>
      </c>
      <c r="J144" s="10">
        <v>4.08</v>
      </c>
      <c r="K144" s="10">
        <f t="shared" si="8"/>
        <v>20.959147124238832</v>
      </c>
      <c r="L144" s="10"/>
    </row>
    <row r="145" spans="1:12">
      <c r="A145" s="10" t="s">
        <v>12</v>
      </c>
      <c r="B145" s="10">
        <v>8</v>
      </c>
      <c r="C145" s="10">
        <v>23</v>
      </c>
      <c r="D145" s="10">
        <v>19.95</v>
      </c>
      <c r="E145" s="10">
        <v>122.951392435035</v>
      </c>
      <c r="F145" s="10" t="s">
        <v>24</v>
      </c>
      <c r="G145" s="10" t="str">
        <f t="shared" si="6"/>
        <v>NULL</v>
      </c>
      <c r="H145" s="10" t="s">
        <v>24</v>
      </c>
      <c r="I145" s="10" t="str">
        <f t="shared" si="7"/>
        <v>NULL</v>
      </c>
      <c r="J145" s="10" t="s">
        <v>24</v>
      </c>
      <c r="K145" s="10" t="str">
        <f t="shared" si="8"/>
        <v>NULL</v>
      </c>
      <c r="L145" s="10"/>
    </row>
    <row r="146" spans="1:12">
      <c r="A146" s="10" t="s">
        <v>12</v>
      </c>
      <c r="B146" s="10">
        <v>8</v>
      </c>
      <c r="C146" s="10">
        <v>24</v>
      </c>
      <c r="D146" s="10">
        <v>10.57</v>
      </c>
      <c r="E146" s="10">
        <v>159.70238489417</v>
      </c>
      <c r="F146" s="10" t="s">
        <v>24</v>
      </c>
      <c r="G146" s="10" t="str">
        <f t="shared" si="6"/>
        <v>NULL</v>
      </c>
      <c r="H146" s="10" t="s">
        <v>24</v>
      </c>
      <c r="I146" s="10" t="str">
        <f t="shared" si="7"/>
        <v>NULL</v>
      </c>
      <c r="J146" s="10" t="s">
        <v>24</v>
      </c>
      <c r="K146" s="10" t="str">
        <f t="shared" si="8"/>
        <v>NULL</v>
      </c>
      <c r="L146" s="10"/>
    </row>
    <row r="147" spans="1:12">
      <c r="A147" s="10" t="s">
        <v>12</v>
      </c>
      <c r="B147" s="10">
        <v>8</v>
      </c>
      <c r="C147" s="10">
        <v>25</v>
      </c>
      <c r="D147" s="10">
        <v>16.350000000000001</v>
      </c>
      <c r="E147" s="10">
        <v>121.71884554189</v>
      </c>
      <c r="F147" s="10">
        <v>1.8425</v>
      </c>
      <c r="G147" s="10">
        <f t="shared" si="6"/>
        <v>1.5834412919426479</v>
      </c>
      <c r="H147" s="10">
        <v>2.68</v>
      </c>
      <c r="I147" s="10">
        <f t="shared" si="7"/>
        <v>16.3914373088685</v>
      </c>
      <c r="J147" s="10">
        <v>3.76</v>
      </c>
      <c r="K147" s="10">
        <f t="shared" si="8"/>
        <v>19.763531824461861</v>
      </c>
      <c r="L147" s="10"/>
    </row>
    <row r="148" spans="1:12">
      <c r="A148" s="10" t="s">
        <v>12</v>
      </c>
      <c r="B148" s="10">
        <v>8</v>
      </c>
      <c r="C148" s="10">
        <v>26</v>
      </c>
      <c r="D148" s="10">
        <v>20.260000000000002</v>
      </c>
      <c r="E148" s="10">
        <v>137.845205154295</v>
      </c>
      <c r="F148" s="10" t="s">
        <v>24</v>
      </c>
      <c r="G148" s="10" t="str">
        <f t="shared" si="6"/>
        <v>NULL</v>
      </c>
      <c r="H148" s="10" t="s">
        <v>24</v>
      </c>
      <c r="I148" s="10" t="str">
        <f t="shared" si="7"/>
        <v>NULL</v>
      </c>
      <c r="J148" s="10" t="s">
        <v>24</v>
      </c>
      <c r="K148" s="10" t="str">
        <f t="shared" si="8"/>
        <v>NULL</v>
      </c>
      <c r="L148" s="10"/>
    </row>
    <row r="149" spans="1:12">
      <c r="A149" s="10" t="s">
        <v>12</v>
      </c>
      <c r="B149" s="10">
        <v>8</v>
      </c>
      <c r="C149" s="10">
        <v>27</v>
      </c>
      <c r="D149" s="10">
        <v>32.69</v>
      </c>
      <c r="E149" s="10">
        <v>111.36447254463</v>
      </c>
      <c r="F149" s="10">
        <v>1.4891000000000001</v>
      </c>
      <c r="G149" s="10">
        <f t="shared" si="6"/>
        <v>1.5287647256159755</v>
      </c>
      <c r="H149" s="10">
        <v>9.15</v>
      </c>
      <c r="I149" s="10">
        <f t="shared" si="7"/>
        <v>27.990211073722854</v>
      </c>
      <c r="J149" s="10">
        <v>6.94</v>
      </c>
      <c r="K149" s="10">
        <f t="shared" si="8"/>
        <v>21.795224138631351</v>
      </c>
      <c r="L149" s="10"/>
    </row>
    <row r="150" spans="1:12">
      <c r="A150" s="10" t="s">
        <v>12</v>
      </c>
      <c r="B150" s="10">
        <v>8</v>
      </c>
      <c r="C150" s="10">
        <v>28</v>
      </c>
      <c r="D150" s="10">
        <v>21.51</v>
      </c>
      <c r="E150" s="10">
        <v>113.516033459925</v>
      </c>
      <c r="F150" s="10">
        <v>1.4459</v>
      </c>
      <c r="G150" s="10">
        <f t="shared" si="6"/>
        <v>1.4286766989390347</v>
      </c>
      <c r="H150" s="10">
        <v>4.1900000000000004</v>
      </c>
      <c r="I150" s="10">
        <f t="shared" si="7"/>
        <v>19.479311947931198</v>
      </c>
      <c r="J150" s="10">
        <v>3.3</v>
      </c>
      <c r="K150" s="10">
        <f t="shared" si="8"/>
        <v>15.158953941452479</v>
      </c>
      <c r="L150" s="10"/>
    </row>
    <row r="151" spans="1:12">
      <c r="A151" s="10" t="s">
        <v>12</v>
      </c>
      <c r="B151" s="10">
        <v>8</v>
      </c>
      <c r="C151" s="10">
        <v>29</v>
      </c>
      <c r="D151" s="10">
        <v>17.64</v>
      </c>
      <c r="E151" s="10">
        <v>142.63053119457001</v>
      </c>
      <c r="F151" s="10" t="s">
        <v>24</v>
      </c>
      <c r="G151" s="10" t="str">
        <f t="shared" si="6"/>
        <v>NULL</v>
      </c>
      <c r="H151" s="10" t="s">
        <v>24</v>
      </c>
      <c r="I151" s="10" t="str">
        <f t="shared" si="7"/>
        <v>NULL</v>
      </c>
      <c r="J151" s="10" t="s">
        <v>24</v>
      </c>
      <c r="K151" s="10" t="str">
        <f t="shared" si="8"/>
        <v>NULL</v>
      </c>
      <c r="L151" s="10"/>
    </row>
    <row r="152" spans="1:12">
      <c r="A152" s="10" t="s">
        <v>12</v>
      </c>
      <c r="B152" s="10">
        <v>8</v>
      </c>
      <c r="C152" s="10">
        <v>30</v>
      </c>
      <c r="D152" s="10">
        <v>30.05</v>
      </c>
      <c r="E152" s="10">
        <v>142.56110446941003</v>
      </c>
      <c r="F152" s="10" t="s">
        <v>24</v>
      </c>
      <c r="G152" s="10" t="str">
        <f t="shared" si="6"/>
        <v>NULL</v>
      </c>
      <c r="H152" s="10" t="s">
        <v>24</v>
      </c>
      <c r="I152" s="10" t="str">
        <f t="shared" si="7"/>
        <v>NULL</v>
      </c>
      <c r="J152" s="10" t="s">
        <v>24</v>
      </c>
      <c r="K152" s="10" t="str">
        <f t="shared" si="8"/>
        <v>NULL</v>
      </c>
      <c r="L152" s="10"/>
    </row>
    <row r="153" spans="1:12">
      <c r="A153" s="10" t="s">
        <v>12</v>
      </c>
      <c r="B153" s="10">
        <v>8</v>
      </c>
      <c r="C153" s="10">
        <v>31</v>
      </c>
      <c r="D153" s="10">
        <v>22.93</v>
      </c>
      <c r="E153" s="10">
        <v>129.49931171246502</v>
      </c>
      <c r="F153" s="10" t="s">
        <v>24</v>
      </c>
      <c r="G153" s="10" t="str">
        <f t="shared" si="6"/>
        <v>NULL</v>
      </c>
      <c r="H153" s="10" t="s">
        <v>24</v>
      </c>
      <c r="I153" s="10" t="str">
        <f t="shared" si="7"/>
        <v>NULL</v>
      </c>
      <c r="J153" s="10" t="s">
        <v>24</v>
      </c>
      <c r="K153" s="10" t="str">
        <f t="shared" si="8"/>
        <v>NULL</v>
      </c>
      <c r="L153" s="10"/>
    </row>
    <row r="154" spans="1:12">
      <c r="A154" s="10" t="s">
        <v>12</v>
      </c>
      <c r="B154" s="10">
        <v>8</v>
      </c>
      <c r="C154" s="10">
        <v>32</v>
      </c>
      <c r="D154" s="10">
        <v>17.3</v>
      </c>
      <c r="E154" s="10">
        <v>136.39792496057501</v>
      </c>
      <c r="F154" s="10" t="s">
        <v>24</v>
      </c>
      <c r="G154" s="10" t="str">
        <f t="shared" si="6"/>
        <v>NULL</v>
      </c>
      <c r="H154" s="10" t="s">
        <v>24</v>
      </c>
      <c r="I154" s="10" t="str">
        <f t="shared" si="7"/>
        <v>NULL</v>
      </c>
      <c r="J154" s="10" t="s">
        <v>24</v>
      </c>
      <c r="K154" s="10" t="str">
        <f t="shared" si="8"/>
        <v>NULL</v>
      </c>
      <c r="L154" s="10"/>
    </row>
    <row r="155" spans="1:12">
      <c r="A155" s="10" t="s">
        <v>12</v>
      </c>
      <c r="B155" s="10">
        <v>8</v>
      </c>
      <c r="C155" s="10">
        <v>33</v>
      </c>
      <c r="D155" s="10">
        <v>21.46</v>
      </c>
      <c r="E155" s="10">
        <v>120.32296782737501</v>
      </c>
      <c r="F155" s="10" t="s">
        <v>24</v>
      </c>
      <c r="G155" s="10" t="str">
        <f t="shared" si="6"/>
        <v>NULL</v>
      </c>
      <c r="H155" s="10" t="s">
        <v>24</v>
      </c>
      <c r="I155" s="10" t="str">
        <f t="shared" si="7"/>
        <v>NULL</v>
      </c>
      <c r="J155" s="10" t="s">
        <v>24</v>
      </c>
      <c r="K155" s="10" t="str">
        <f t="shared" si="8"/>
        <v>NULL</v>
      </c>
      <c r="L155" s="10"/>
    </row>
    <row r="156" spans="1:12">
      <c r="A156" s="10" t="s">
        <v>12</v>
      </c>
      <c r="B156" s="10">
        <v>9</v>
      </c>
      <c r="C156" s="10">
        <v>1</v>
      </c>
      <c r="D156" s="10">
        <v>36.880000000000003</v>
      </c>
      <c r="E156" s="10">
        <v>120.28892204</v>
      </c>
      <c r="F156" s="10" t="s">
        <v>24</v>
      </c>
      <c r="G156" s="10" t="str">
        <f t="shared" si="6"/>
        <v>NULL</v>
      </c>
      <c r="H156" s="10" t="s">
        <v>24</v>
      </c>
      <c r="I156" s="10" t="str">
        <f t="shared" si="7"/>
        <v>NULL</v>
      </c>
      <c r="J156" s="10" t="s">
        <v>24</v>
      </c>
      <c r="K156" s="10" t="str">
        <f t="shared" si="8"/>
        <v>NULL</v>
      </c>
      <c r="L156" s="10"/>
    </row>
    <row r="157" spans="1:12">
      <c r="A157" s="10" t="s">
        <v>12</v>
      </c>
      <c r="B157" s="10">
        <v>9</v>
      </c>
      <c r="C157" s="10">
        <v>2</v>
      </c>
      <c r="D157" s="10">
        <v>35.57</v>
      </c>
      <c r="E157" s="10">
        <v>156.38058313333332</v>
      </c>
      <c r="F157" s="10" t="s">
        <v>24</v>
      </c>
      <c r="G157" s="10" t="str">
        <f t="shared" si="6"/>
        <v>NULL</v>
      </c>
      <c r="H157" s="10" t="s">
        <v>24</v>
      </c>
      <c r="I157" s="10" t="str">
        <f t="shared" si="7"/>
        <v>NULL</v>
      </c>
      <c r="J157" s="10" t="s">
        <v>24</v>
      </c>
      <c r="K157" s="10" t="str">
        <f t="shared" si="8"/>
        <v>NULL</v>
      </c>
      <c r="L157" s="10"/>
    </row>
    <row r="158" spans="1:12">
      <c r="A158" s="10" t="s">
        <v>12</v>
      </c>
      <c r="B158" s="10">
        <v>9</v>
      </c>
      <c r="C158" s="10">
        <v>3</v>
      </c>
      <c r="D158" s="10">
        <v>39.74</v>
      </c>
      <c r="E158" s="10">
        <v>117.29823235000002</v>
      </c>
      <c r="F158" s="10">
        <v>1.4683600000000001</v>
      </c>
      <c r="G158" s="10">
        <f t="shared" si="6"/>
        <v>1.3588131118665603</v>
      </c>
      <c r="H158" s="10">
        <v>5</v>
      </c>
      <c r="I158" s="10">
        <f t="shared" si="7"/>
        <v>12.581781580271766</v>
      </c>
      <c r="J158" s="10">
        <v>7.63</v>
      </c>
      <c r="K158" s="10">
        <f t="shared" si="8"/>
        <v>17.767399144080091</v>
      </c>
      <c r="L158" s="10"/>
    </row>
    <row r="159" spans="1:12">
      <c r="A159" s="10" t="s">
        <v>12</v>
      </c>
      <c r="B159" s="10">
        <v>9</v>
      </c>
      <c r="C159" s="10">
        <v>4</v>
      </c>
      <c r="D159" s="10">
        <v>36.1</v>
      </c>
      <c r="E159" s="10">
        <v>131.18402241333334</v>
      </c>
      <c r="F159" s="10" t="s">
        <v>24</v>
      </c>
      <c r="G159" s="10" t="str">
        <f t="shared" si="6"/>
        <v>NULL</v>
      </c>
      <c r="H159" s="10" t="s">
        <v>24</v>
      </c>
      <c r="I159" s="10" t="str">
        <f t="shared" si="7"/>
        <v>NULL</v>
      </c>
      <c r="J159" s="10" t="s">
        <v>24</v>
      </c>
      <c r="K159" s="10" t="str">
        <f t="shared" si="8"/>
        <v>NULL</v>
      </c>
      <c r="L159" s="10"/>
    </row>
    <row r="160" spans="1:12">
      <c r="A160" s="10" t="s">
        <v>12</v>
      </c>
      <c r="B160" s="10">
        <v>9</v>
      </c>
      <c r="C160" s="10">
        <v>5</v>
      </c>
      <c r="D160" s="10">
        <v>38.770000000000003</v>
      </c>
      <c r="E160" s="10">
        <v>116.39702002000001</v>
      </c>
      <c r="F160" s="10">
        <v>1.07534</v>
      </c>
      <c r="G160" s="10">
        <f t="shared" si="6"/>
        <v>1.0105834833746388</v>
      </c>
      <c r="H160" s="10">
        <v>4.1399999999999997</v>
      </c>
      <c r="I160" s="10">
        <f t="shared" si="7"/>
        <v>10.678359556358007</v>
      </c>
      <c r="J160" s="10">
        <v>7.19</v>
      </c>
      <c r="K160" s="10">
        <f t="shared" si="8"/>
        <v>17.428478884378524</v>
      </c>
      <c r="L160" s="10"/>
    </row>
    <row r="161" spans="1:12">
      <c r="A161" s="10" t="s">
        <v>12</v>
      </c>
      <c r="B161" s="10">
        <v>9</v>
      </c>
      <c r="C161" s="10">
        <v>6</v>
      </c>
      <c r="D161" s="10">
        <v>40.54</v>
      </c>
      <c r="E161" s="10">
        <v>91.478611263333335</v>
      </c>
      <c r="F161" s="10">
        <v>1.7764500000000001</v>
      </c>
      <c r="G161" s="10">
        <f t="shared" si="6"/>
        <v>2.7028626755823151</v>
      </c>
      <c r="H161" s="10">
        <v>3.31</v>
      </c>
      <c r="I161" s="10">
        <f t="shared" si="7"/>
        <v>8.164775530340405</v>
      </c>
      <c r="J161" s="10">
        <v>3.8</v>
      </c>
      <c r="K161" s="10">
        <f t="shared" si="8"/>
        <v>14.261685166896392</v>
      </c>
      <c r="L161" s="10"/>
    </row>
    <row r="162" spans="1:12">
      <c r="A162" s="10" t="s">
        <v>12</v>
      </c>
      <c r="B162" s="10">
        <v>9</v>
      </c>
      <c r="C162" s="10">
        <v>7</v>
      </c>
      <c r="D162" s="10">
        <v>45.24</v>
      </c>
      <c r="E162" s="10">
        <v>124.26649483333334</v>
      </c>
      <c r="F162" s="10" t="s">
        <v>24</v>
      </c>
      <c r="G162" s="10" t="str">
        <f t="shared" si="6"/>
        <v>NULL</v>
      </c>
      <c r="H162" s="10" t="s">
        <v>24</v>
      </c>
      <c r="I162" s="10" t="str">
        <f t="shared" si="7"/>
        <v>NULL</v>
      </c>
      <c r="J162" s="10" t="s">
        <v>24</v>
      </c>
      <c r="K162" s="10" t="str">
        <f t="shared" si="8"/>
        <v>NULL</v>
      </c>
      <c r="L162" s="10"/>
    </row>
    <row r="163" spans="1:12">
      <c r="A163" s="10" t="s">
        <v>12</v>
      </c>
      <c r="B163" s="10">
        <v>9</v>
      </c>
      <c r="C163" s="10">
        <v>8</v>
      </c>
      <c r="D163" s="10">
        <v>40.25</v>
      </c>
      <c r="E163" s="10">
        <v>118.11021350666665</v>
      </c>
      <c r="F163" s="10" t="s">
        <v>24</v>
      </c>
      <c r="G163" s="10" t="str">
        <f t="shared" si="6"/>
        <v>NULL</v>
      </c>
      <c r="H163" s="10" t="s">
        <v>24</v>
      </c>
      <c r="I163" s="10" t="str">
        <f t="shared" si="7"/>
        <v>NULL</v>
      </c>
      <c r="J163" s="10" t="s">
        <v>24</v>
      </c>
      <c r="K163" s="10" t="str">
        <f t="shared" si="8"/>
        <v>NULL</v>
      </c>
      <c r="L163" s="10"/>
    </row>
    <row r="164" spans="1:12">
      <c r="A164" s="10" t="s">
        <v>12</v>
      </c>
      <c r="B164" s="10">
        <v>9</v>
      </c>
      <c r="C164" s="10">
        <v>9</v>
      </c>
      <c r="D164" s="10">
        <v>16.670000000000002</v>
      </c>
      <c r="E164" s="10">
        <v>126.22957996666666</v>
      </c>
      <c r="F164" s="10">
        <v>1.16845</v>
      </c>
      <c r="G164" s="10">
        <f t="shared" si="6"/>
        <v>0.93367983084855866</v>
      </c>
      <c r="H164" s="10">
        <v>1.58</v>
      </c>
      <c r="I164" s="10">
        <f t="shared" si="7"/>
        <v>9.4781043791241739</v>
      </c>
      <c r="J164" s="10">
        <v>2.99</v>
      </c>
      <c r="K164" s="10">
        <f t="shared" si="8"/>
        <v>14.332548925554988</v>
      </c>
      <c r="L164" s="10"/>
    </row>
    <row r="165" spans="1:12">
      <c r="A165" s="10" t="s">
        <v>12</v>
      </c>
      <c r="B165" s="10">
        <v>9</v>
      </c>
      <c r="C165" s="10">
        <v>10</v>
      </c>
      <c r="D165" s="10">
        <v>13.05</v>
      </c>
      <c r="E165" s="10">
        <v>118.18453568333332</v>
      </c>
      <c r="F165" s="10" t="s">
        <v>24</v>
      </c>
      <c r="G165" s="10" t="str">
        <f t="shared" si="6"/>
        <v>NULL</v>
      </c>
      <c r="H165" s="10" t="s">
        <v>24</v>
      </c>
      <c r="I165" s="10" t="str">
        <f t="shared" si="7"/>
        <v>NULL</v>
      </c>
      <c r="J165" s="10" t="s">
        <v>24</v>
      </c>
      <c r="K165" s="10" t="str">
        <f t="shared" si="8"/>
        <v>NULL</v>
      </c>
      <c r="L165" s="10"/>
    </row>
    <row r="166" spans="1:12">
      <c r="A166" s="10" t="s">
        <v>12</v>
      </c>
      <c r="B166" s="10">
        <v>9</v>
      </c>
      <c r="C166" s="10">
        <v>11</v>
      </c>
      <c r="D166" s="10">
        <v>12.31</v>
      </c>
      <c r="E166" s="10">
        <v>172.48380046666668</v>
      </c>
      <c r="F166" s="10" t="s">
        <v>24</v>
      </c>
      <c r="G166" s="10" t="str">
        <f t="shared" si="6"/>
        <v>NULL</v>
      </c>
      <c r="H166" s="10" t="s">
        <v>24</v>
      </c>
      <c r="I166" s="10" t="str">
        <f t="shared" si="7"/>
        <v>NULL</v>
      </c>
      <c r="J166" s="10" t="s">
        <v>24</v>
      </c>
      <c r="K166" s="10" t="str">
        <f t="shared" si="8"/>
        <v>NULL</v>
      </c>
      <c r="L166" s="10"/>
    </row>
    <row r="167" spans="1:12">
      <c r="A167" s="10" t="s">
        <v>12</v>
      </c>
      <c r="B167" s="10">
        <v>9</v>
      </c>
      <c r="C167" s="10">
        <v>12</v>
      </c>
      <c r="D167" s="10">
        <v>15.19</v>
      </c>
      <c r="E167" s="10">
        <v>106.85796601999999</v>
      </c>
      <c r="F167" s="10">
        <v>1.5494600000000001</v>
      </c>
      <c r="G167" s="10">
        <f t="shared" si="6"/>
        <v>1.727733209496739</v>
      </c>
      <c r="H167" s="10">
        <v>2.1</v>
      </c>
      <c r="I167" s="10">
        <f t="shared" si="7"/>
        <v>13.824884792626728</v>
      </c>
      <c r="J167" s="10">
        <v>2.21</v>
      </c>
      <c r="K167" s="10">
        <f t="shared" si="8"/>
        <v>16.22298668348656</v>
      </c>
      <c r="L167" s="10"/>
    </row>
    <row r="168" spans="1:12">
      <c r="A168" s="10" t="s">
        <v>12</v>
      </c>
      <c r="B168" s="10">
        <v>9</v>
      </c>
      <c r="C168" s="10">
        <v>13</v>
      </c>
      <c r="D168" s="10">
        <v>17.46</v>
      </c>
      <c r="E168" s="10">
        <v>137.817835</v>
      </c>
      <c r="F168" s="10" t="s">
        <v>24</v>
      </c>
      <c r="G168" s="10" t="str">
        <f t="shared" si="6"/>
        <v>NULL</v>
      </c>
      <c r="H168" s="10" t="s">
        <v>24</v>
      </c>
      <c r="I168" s="10" t="str">
        <f t="shared" si="7"/>
        <v>NULL</v>
      </c>
      <c r="J168" s="10" t="s">
        <v>24</v>
      </c>
      <c r="K168" s="10" t="str">
        <f t="shared" si="8"/>
        <v>NULL</v>
      </c>
      <c r="L168" s="10"/>
    </row>
    <row r="169" spans="1:12">
      <c r="A169" s="10" t="s">
        <v>12</v>
      </c>
      <c r="B169" s="10">
        <v>9</v>
      </c>
      <c r="C169" s="10">
        <v>14</v>
      </c>
      <c r="D169" s="10">
        <v>19.34</v>
      </c>
      <c r="E169" s="10">
        <v>152.5845879</v>
      </c>
      <c r="F169" s="10" t="s">
        <v>24</v>
      </c>
      <c r="G169" s="10" t="str">
        <f t="shared" si="6"/>
        <v>NULL</v>
      </c>
      <c r="H169" s="10" t="s">
        <v>24</v>
      </c>
      <c r="I169" s="10" t="str">
        <f t="shared" si="7"/>
        <v>NULL</v>
      </c>
      <c r="J169" s="10" t="s">
        <v>24</v>
      </c>
      <c r="K169" s="10" t="str">
        <f t="shared" si="8"/>
        <v>NULL</v>
      </c>
      <c r="L169" s="10"/>
    </row>
    <row r="170" spans="1:12">
      <c r="A170" s="10" t="s">
        <v>12</v>
      </c>
      <c r="B170" s="10">
        <v>9</v>
      </c>
      <c r="C170" s="10">
        <v>15</v>
      </c>
      <c r="D170" s="10">
        <v>19.54</v>
      </c>
      <c r="E170" s="10">
        <v>142.20618260000001</v>
      </c>
      <c r="F170" s="10" t="s">
        <v>24</v>
      </c>
      <c r="G170" s="10" t="str">
        <f t="shared" si="6"/>
        <v>NULL</v>
      </c>
      <c r="H170" s="10" t="s">
        <v>24</v>
      </c>
      <c r="I170" s="10" t="str">
        <f t="shared" si="7"/>
        <v>NULL</v>
      </c>
      <c r="J170" s="10" t="s">
        <v>24</v>
      </c>
      <c r="K170" s="10" t="str">
        <f t="shared" si="8"/>
        <v>NULL</v>
      </c>
      <c r="L170" s="10"/>
    </row>
    <row r="171" spans="1:12">
      <c r="A171" s="10" t="s">
        <v>12</v>
      </c>
      <c r="B171" s="10">
        <v>9</v>
      </c>
      <c r="C171" s="10">
        <v>16</v>
      </c>
      <c r="D171" s="10">
        <v>22.1</v>
      </c>
      <c r="E171" s="10">
        <v>118.39481857666668</v>
      </c>
      <c r="F171" s="10">
        <v>1.6285700000000001</v>
      </c>
      <c r="G171" s="10">
        <f t="shared" si="6"/>
        <v>1.4792826250438622</v>
      </c>
      <c r="H171" s="10">
        <v>3.45</v>
      </c>
      <c r="I171" s="10">
        <f t="shared" si="7"/>
        <v>15.610859728506787</v>
      </c>
      <c r="J171" s="10">
        <v>4.4000000000000004</v>
      </c>
      <c r="K171" s="10">
        <f t="shared" si="8"/>
        <v>18.084442652206565</v>
      </c>
      <c r="L171" s="10"/>
    </row>
    <row r="172" spans="1:12">
      <c r="A172" s="10" t="s">
        <v>12</v>
      </c>
      <c r="B172" s="10">
        <v>9</v>
      </c>
      <c r="C172" s="10">
        <v>17</v>
      </c>
      <c r="D172" s="10">
        <v>30.39</v>
      </c>
      <c r="E172" s="10">
        <v>131.61816196666666</v>
      </c>
      <c r="F172" s="10">
        <v>1.67337</v>
      </c>
      <c r="G172" s="10">
        <f t="shared" si="6"/>
        <v>1.2299018481207873</v>
      </c>
      <c r="H172" s="10">
        <v>2.87</v>
      </c>
      <c r="I172" s="10">
        <f t="shared" si="7"/>
        <v>9.4438960184271146</v>
      </c>
      <c r="J172" s="10">
        <v>5.71</v>
      </c>
      <c r="K172" s="10">
        <f t="shared" si="8"/>
        <v>13.809688533939978</v>
      </c>
      <c r="L172" s="10"/>
    </row>
    <row r="173" spans="1:12">
      <c r="A173" s="10" t="s">
        <v>12</v>
      </c>
      <c r="B173" s="10">
        <v>9</v>
      </c>
      <c r="C173" s="10">
        <v>18</v>
      </c>
      <c r="D173" s="10">
        <v>20.82</v>
      </c>
      <c r="E173" s="10">
        <v>119.20692972982333</v>
      </c>
      <c r="F173" s="10" t="s">
        <v>24</v>
      </c>
      <c r="G173" s="10" t="str">
        <f t="shared" si="6"/>
        <v>NULL</v>
      </c>
      <c r="H173" s="10" t="s">
        <v>24</v>
      </c>
      <c r="I173" s="10" t="str">
        <f t="shared" si="7"/>
        <v>NULL</v>
      </c>
      <c r="J173" s="10" t="s">
        <v>24</v>
      </c>
      <c r="K173" s="10" t="str">
        <f t="shared" si="8"/>
        <v>NULL</v>
      </c>
      <c r="L173" s="10"/>
    </row>
    <row r="174" spans="1:12">
      <c r="A174" s="10" t="s">
        <v>12</v>
      </c>
      <c r="B174" s="10">
        <v>9</v>
      </c>
      <c r="C174" s="10">
        <v>19</v>
      </c>
      <c r="D174" s="10">
        <v>18.79</v>
      </c>
      <c r="E174" s="10">
        <v>151.19107586895601</v>
      </c>
      <c r="F174" s="10" t="s">
        <v>24</v>
      </c>
      <c r="G174" s="10" t="str">
        <f t="shared" si="6"/>
        <v>NULL</v>
      </c>
      <c r="H174" s="10" t="s">
        <v>24</v>
      </c>
      <c r="I174" s="10" t="str">
        <f t="shared" si="7"/>
        <v>NULL</v>
      </c>
      <c r="J174" s="10" t="s">
        <v>24</v>
      </c>
      <c r="K174" s="10" t="str">
        <f t="shared" si="8"/>
        <v>NULL</v>
      </c>
      <c r="L174" s="10"/>
    </row>
    <row r="175" spans="1:12">
      <c r="A175" s="10" t="s">
        <v>12</v>
      </c>
      <c r="B175" s="10">
        <v>9</v>
      </c>
      <c r="C175" s="10">
        <v>20</v>
      </c>
      <c r="D175" s="10">
        <v>16.59</v>
      </c>
      <c r="E175" s="10">
        <v>133.19616387640335</v>
      </c>
      <c r="F175" s="10" t="s">
        <v>24</v>
      </c>
      <c r="G175" s="10" t="str">
        <f t="shared" si="6"/>
        <v>NULL</v>
      </c>
      <c r="H175" s="10" t="s">
        <v>24</v>
      </c>
      <c r="I175" s="10" t="str">
        <f t="shared" si="7"/>
        <v>NULL</v>
      </c>
      <c r="J175" s="10" t="s">
        <v>24</v>
      </c>
      <c r="K175" s="10" t="str">
        <f t="shared" si="8"/>
        <v>NULL</v>
      </c>
      <c r="L175" s="10"/>
    </row>
    <row r="176" spans="1:12">
      <c r="A176" s="10" t="s">
        <v>12</v>
      </c>
      <c r="B176" s="10">
        <v>9</v>
      </c>
      <c r="C176" s="10">
        <v>21</v>
      </c>
      <c r="D176" s="10">
        <v>21.18</v>
      </c>
      <c r="E176" s="10">
        <v>125.43365338240666</v>
      </c>
      <c r="F176" s="10" t="s">
        <v>24</v>
      </c>
      <c r="G176" s="10" t="str">
        <f t="shared" si="6"/>
        <v>NULL</v>
      </c>
      <c r="H176" s="10" t="s">
        <v>24</v>
      </c>
      <c r="I176" s="10" t="str">
        <f t="shared" si="7"/>
        <v>NULL</v>
      </c>
      <c r="J176" s="10" t="s">
        <v>24</v>
      </c>
      <c r="K176" s="10" t="str">
        <f t="shared" si="8"/>
        <v>NULL</v>
      </c>
      <c r="L176" s="10"/>
    </row>
    <row r="177" spans="1:12">
      <c r="A177" s="10" t="s">
        <v>12</v>
      </c>
      <c r="B177" s="10">
        <v>9</v>
      </c>
      <c r="C177" s="10">
        <v>22</v>
      </c>
      <c r="D177" s="10">
        <v>23.58</v>
      </c>
      <c r="E177" s="10">
        <v>94.636294455881668</v>
      </c>
      <c r="F177" s="10" t="s">
        <v>24</v>
      </c>
      <c r="G177" s="10" t="str">
        <f t="shared" si="6"/>
        <v>NULL</v>
      </c>
      <c r="H177" s="10" t="s">
        <v>24</v>
      </c>
      <c r="I177" s="10" t="str">
        <f t="shared" si="7"/>
        <v>NULL</v>
      </c>
      <c r="J177" s="10" t="s">
        <v>24</v>
      </c>
      <c r="K177" s="10" t="str">
        <f t="shared" si="8"/>
        <v>NULL</v>
      </c>
      <c r="L177" s="10"/>
    </row>
    <row r="178" spans="1:12">
      <c r="A178" s="10" t="s">
        <v>12</v>
      </c>
      <c r="B178" s="10">
        <v>9</v>
      </c>
      <c r="C178" s="10">
        <v>23</v>
      </c>
      <c r="D178" s="10">
        <v>15.1</v>
      </c>
      <c r="E178" s="10">
        <v>146.37370417458501</v>
      </c>
      <c r="F178" s="10" t="s">
        <v>24</v>
      </c>
      <c r="G178" s="10" t="str">
        <f t="shared" si="6"/>
        <v>NULL</v>
      </c>
      <c r="H178" s="10" t="s">
        <v>24</v>
      </c>
      <c r="I178" s="10" t="str">
        <f t="shared" si="7"/>
        <v>NULL</v>
      </c>
      <c r="J178" s="10" t="s">
        <v>24</v>
      </c>
      <c r="K178" s="10" t="str">
        <f t="shared" si="8"/>
        <v>NULL</v>
      </c>
      <c r="L178" s="10"/>
    </row>
    <row r="179" spans="1:12">
      <c r="A179" s="10" t="s">
        <v>12</v>
      </c>
      <c r="B179" s="10">
        <v>10</v>
      </c>
      <c r="C179" s="10">
        <v>1</v>
      </c>
      <c r="D179" s="10">
        <v>16.420000000000002</v>
      </c>
      <c r="E179" s="10">
        <v>138.74775258137501</v>
      </c>
      <c r="F179" s="10" t="s">
        <v>24</v>
      </c>
      <c r="G179" s="10" t="str">
        <f t="shared" si="6"/>
        <v>NULL</v>
      </c>
      <c r="H179" s="10" t="s">
        <v>24</v>
      </c>
      <c r="I179" s="10" t="str">
        <f t="shared" si="7"/>
        <v>NULL</v>
      </c>
      <c r="J179" s="10" t="s">
        <v>24</v>
      </c>
      <c r="K179" s="10" t="str">
        <f t="shared" si="8"/>
        <v>NULL</v>
      </c>
      <c r="L179" s="10"/>
    </row>
    <row r="180" spans="1:12">
      <c r="A180" s="10" t="s">
        <v>12</v>
      </c>
      <c r="B180" s="10">
        <v>10</v>
      </c>
      <c r="C180" s="10">
        <v>2</v>
      </c>
      <c r="D180" s="10">
        <v>27.1</v>
      </c>
      <c r="E180" s="10">
        <v>138.85901335887502</v>
      </c>
      <c r="F180" s="10" t="s">
        <v>24</v>
      </c>
      <c r="G180" s="10" t="str">
        <f t="shared" si="6"/>
        <v>NULL</v>
      </c>
      <c r="H180" s="10" t="s">
        <v>24</v>
      </c>
      <c r="I180" s="10" t="str">
        <f t="shared" si="7"/>
        <v>NULL</v>
      </c>
      <c r="J180" s="10" t="s">
        <v>24</v>
      </c>
      <c r="K180" s="10" t="str">
        <f t="shared" si="8"/>
        <v>NULL</v>
      </c>
      <c r="L180" s="10"/>
    </row>
    <row r="181" spans="1:12">
      <c r="A181" s="10" t="s">
        <v>12</v>
      </c>
      <c r="B181" s="10">
        <v>10</v>
      </c>
      <c r="C181" s="10">
        <v>3</v>
      </c>
      <c r="D181" s="10">
        <v>24.95</v>
      </c>
      <c r="E181" s="10">
        <v>98.341176016700004</v>
      </c>
      <c r="F181" s="10" t="s">
        <v>24</v>
      </c>
      <c r="G181" s="10" t="str">
        <f t="shared" si="6"/>
        <v>NULL</v>
      </c>
      <c r="H181" s="10" t="s">
        <v>24</v>
      </c>
      <c r="I181" s="10" t="str">
        <f t="shared" si="7"/>
        <v>NULL</v>
      </c>
      <c r="J181" s="10" t="s">
        <v>24</v>
      </c>
      <c r="K181" s="10" t="str">
        <f t="shared" si="8"/>
        <v>NULL</v>
      </c>
      <c r="L181" s="10"/>
    </row>
    <row r="182" spans="1:12">
      <c r="A182" s="10" t="s">
        <v>12</v>
      </c>
      <c r="B182" s="10">
        <v>10</v>
      </c>
      <c r="C182" s="10">
        <v>4</v>
      </c>
      <c r="D182" s="10">
        <v>24.44</v>
      </c>
      <c r="E182" s="10">
        <v>164.79189790013001</v>
      </c>
      <c r="F182" s="10" t="s">
        <v>24</v>
      </c>
      <c r="G182" s="10" t="str">
        <f t="shared" si="6"/>
        <v>NULL</v>
      </c>
      <c r="H182" s="10" t="s">
        <v>24</v>
      </c>
      <c r="I182" s="10" t="str">
        <f t="shared" si="7"/>
        <v>NULL</v>
      </c>
      <c r="J182" s="10" t="s">
        <v>24</v>
      </c>
      <c r="K182" s="10" t="str">
        <f t="shared" si="8"/>
        <v>NULL</v>
      </c>
      <c r="L182" s="10"/>
    </row>
    <row r="183" spans="1:12">
      <c r="A183" s="10" t="s">
        <v>12</v>
      </c>
      <c r="B183" s="10">
        <v>10</v>
      </c>
      <c r="C183" s="10">
        <v>5</v>
      </c>
      <c r="D183" s="10">
        <v>23.06</v>
      </c>
      <c r="E183" s="10">
        <v>114.36473067069501</v>
      </c>
      <c r="F183" s="10">
        <v>1.3385100000000001</v>
      </c>
      <c r="G183" s="10">
        <f t="shared" si="6"/>
        <v>1.3030093007770769</v>
      </c>
      <c r="H183" s="10">
        <v>2.09</v>
      </c>
      <c r="I183" s="10">
        <f t="shared" si="7"/>
        <v>9.0633130962705994</v>
      </c>
      <c r="J183" s="10">
        <v>2.64</v>
      </c>
      <c r="K183" s="10">
        <f t="shared" si="8"/>
        <v>11.144754841187773</v>
      </c>
      <c r="L183" s="10"/>
    </row>
    <row r="184" spans="1:12">
      <c r="A184" s="10" t="s">
        <v>12</v>
      </c>
      <c r="B184" s="10">
        <v>10</v>
      </c>
      <c r="C184" s="10">
        <v>6</v>
      </c>
      <c r="D184" s="10">
        <v>32.450000000000003</v>
      </c>
      <c r="E184" s="10">
        <v>116.89613588037498</v>
      </c>
      <c r="F184" s="10">
        <v>1.5290299999999999</v>
      </c>
      <c r="G184" s="10">
        <f t="shared" si="6"/>
        <v>1.4247078407081868</v>
      </c>
      <c r="H184" s="10">
        <v>6.75</v>
      </c>
      <c r="I184" s="10">
        <f t="shared" si="7"/>
        <v>20.801232665639443</v>
      </c>
      <c r="J184" s="10">
        <v>4.0599999999999996</v>
      </c>
      <c r="K184" s="10">
        <f t="shared" si="8"/>
        <v>11.65792186884253</v>
      </c>
      <c r="L184" s="10"/>
    </row>
    <row r="185" spans="1:12">
      <c r="A185" s="10" t="s">
        <v>12</v>
      </c>
      <c r="B185" s="10">
        <v>10</v>
      </c>
      <c r="C185" s="10">
        <v>7</v>
      </c>
      <c r="D185" s="10">
        <v>21.92</v>
      </c>
      <c r="E185" s="10">
        <v>169.09212695050502</v>
      </c>
      <c r="F185" s="10">
        <v>1.1364700000000001</v>
      </c>
      <c r="G185" s="10">
        <f t="shared" si="6"/>
        <v>0.50608250067111982</v>
      </c>
      <c r="H185" s="10">
        <v>2.86</v>
      </c>
      <c r="I185" s="10">
        <f t="shared" si="7"/>
        <v>13.047445255474452</v>
      </c>
      <c r="J185" s="10">
        <v>5.99</v>
      </c>
      <c r="K185" s="10">
        <f t="shared" si="8"/>
        <v>12.168852225074096</v>
      </c>
      <c r="L185" s="10"/>
    </row>
    <row r="186" spans="1:12">
      <c r="A186" s="10" t="s">
        <v>12</v>
      </c>
      <c r="B186" s="10">
        <v>10</v>
      </c>
      <c r="C186" s="10">
        <v>8</v>
      </c>
      <c r="D186" s="10">
        <v>20.58</v>
      </c>
      <c r="E186" s="10">
        <v>167.89251324750001</v>
      </c>
      <c r="F186" s="10">
        <v>1.32551</v>
      </c>
      <c r="G186" s="10">
        <f t="shared" si="6"/>
        <v>0.59872923777949494</v>
      </c>
      <c r="H186" s="10">
        <v>2.41</v>
      </c>
      <c r="I186" s="10">
        <f t="shared" si="7"/>
        <v>11.710398445092324</v>
      </c>
      <c r="J186" s="10">
        <v>7.53</v>
      </c>
      <c r="K186" s="10">
        <f t="shared" si="8"/>
        <v>16.527115563688007</v>
      </c>
      <c r="L186" s="10"/>
    </row>
    <row r="187" spans="1:12">
      <c r="A187" s="10" t="s">
        <v>12</v>
      </c>
      <c r="B187" s="10">
        <v>10</v>
      </c>
      <c r="C187" s="10">
        <v>9</v>
      </c>
      <c r="D187" s="10">
        <v>22.59</v>
      </c>
      <c r="E187" s="10">
        <v>121.21149639648998</v>
      </c>
      <c r="F187" s="10">
        <v>1.20061</v>
      </c>
      <c r="G187" s="10">
        <f t="shared" si="6"/>
        <v>1.0404577498759155</v>
      </c>
      <c r="H187" s="10">
        <v>2.81</v>
      </c>
      <c r="I187" s="10">
        <f t="shared" si="7"/>
        <v>12.439132359451085</v>
      </c>
      <c r="J187" s="10">
        <v>3.98</v>
      </c>
      <c r="K187" s="10">
        <f t="shared" si="8"/>
        <v>15.268252525366686</v>
      </c>
      <c r="L187" s="10"/>
    </row>
    <row r="188" spans="1:12">
      <c r="A188" s="10" t="s">
        <v>12</v>
      </c>
      <c r="B188" s="10">
        <v>10</v>
      </c>
      <c r="C188" s="10">
        <v>10</v>
      </c>
      <c r="D188" s="10">
        <v>30</v>
      </c>
      <c r="E188" s="10">
        <v>148.22027265617001</v>
      </c>
      <c r="F188" s="10" t="s">
        <v>24</v>
      </c>
      <c r="G188" s="10" t="str">
        <f t="shared" si="6"/>
        <v>NULL</v>
      </c>
      <c r="H188" s="10" t="s">
        <v>24</v>
      </c>
      <c r="I188" s="10" t="str">
        <f t="shared" si="7"/>
        <v>NULL</v>
      </c>
      <c r="J188" s="10" t="s">
        <v>24</v>
      </c>
      <c r="K188" s="10" t="str">
        <f t="shared" si="8"/>
        <v>NULL</v>
      </c>
      <c r="L188" s="10"/>
    </row>
    <row r="189" spans="1:12">
      <c r="A189" s="10" t="s">
        <v>12</v>
      </c>
      <c r="B189" s="10">
        <v>10</v>
      </c>
      <c r="C189" s="10">
        <v>11</v>
      </c>
      <c r="D189" s="10">
        <v>26</v>
      </c>
      <c r="E189" s="10">
        <v>127.65483054306999</v>
      </c>
      <c r="F189" s="10" t="s">
        <v>24</v>
      </c>
      <c r="G189" s="10" t="str">
        <f t="shared" si="6"/>
        <v>NULL</v>
      </c>
      <c r="H189" s="10" t="s">
        <v>24</v>
      </c>
      <c r="I189" s="10" t="str">
        <f t="shared" si="7"/>
        <v>NULL</v>
      </c>
      <c r="J189" s="10" t="s">
        <v>24</v>
      </c>
      <c r="K189" s="10" t="str">
        <f t="shared" si="8"/>
        <v>NULL</v>
      </c>
      <c r="L189" s="10"/>
    </row>
    <row r="190" spans="1:12">
      <c r="A190" s="10" t="s">
        <v>12</v>
      </c>
      <c r="B190" s="10">
        <v>10</v>
      </c>
      <c r="C190" s="10">
        <v>12</v>
      </c>
      <c r="D190" s="10">
        <v>21.95</v>
      </c>
      <c r="E190" s="10">
        <v>122.40198671574001</v>
      </c>
      <c r="F190" s="10">
        <v>0.69611999999999996</v>
      </c>
      <c r="G190" s="10">
        <f t="shared" si="6"/>
        <v>0.59158519427567635</v>
      </c>
      <c r="H190" s="10">
        <v>3.19</v>
      </c>
      <c r="I190" s="10">
        <f t="shared" si="7"/>
        <v>14.533029612756264</v>
      </c>
      <c r="J190" s="10">
        <v>3.04</v>
      </c>
      <c r="K190" s="10">
        <f t="shared" si="8"/>
        <v>11.769885658430951</v>
      </c>
      <c r="L190" s="10"/>
    </row>
    <row r="191" spans="1:12">
      <c r="A191" s="10" t="s">
        <v>12</v>
      </c>
      <c r="B191" s="10">
        <v>10</v>
      </c>
      <c r="C191" s="10">
        <v>13</v>
      </c>
      <c r="D191" s="10">
        <v>22.29</v>
      </c>
      <c r="E191" s="10">
        <v>94.307527789215001</v>
      </c>
      <c r="F191" s="10">
        <v>1.63581</v>
      </c>
      <c r="G191" s="10">
        <f t="shared" si="6"/>
        <v>2.3418024547636698</v>
      </c>
      <c r="H191" s="10">
        <v>2.36</v>
      </c>
      <c r="I191" s="10">
        <f t="shared" si="7"/>
        <v>10.587707492148946</v>
      </c>
      <c r="J191" s="10">
        <v>2.31</v>
      </c>
      <c r="K191" s="10">
        <f t="shared" si="8"/>
        <v>14.83608488663854</v>
      </c>
      <c r="L191" s="10"/>
    </row>
    <row r="192" spans="1:12">
      <c r="A192" s="10" t="s">
        <v>12</v>
      </c>
      <c r="B192" s="10">
        <v>10</v>
      </c>
      <c r="C192" s="10">
        <v>14</v>
      </c>
      <c r="D192" s="10">
        <v>20.81</v>
      </c>
      <c r="E192" s="10">
        <v>144.49370417458502</v>
      </c>
      <c r="F192" s="10" t="s">
        <v>24</v>
      </c>
      <c r="G192" s="10" t="str">
        <f t="shared" si="6"/>
        <v>NULL</v>
      </c>
      <c r="H192" s="10" t="s">
        <v>24</v>
      </c>
      <c r="I192" s="10" t="str">
        <f t="shared" si="7"/>
        <v>NULL</v>
      </c>
      <c r="J192" s="10" t="s">
        <v>24</v>
      </c>
      <c r="K192" s="10" t="str">
        <f t="shared" si="8"/>
        <v>NULL</v>
      </c>
      <c r="L192" s="10"/>
    </row>
    <row r="193" spans="1:12">
      <c r="A193" s="10" t="s">
        <v>12</v>
      </c>
      <c r="B193" s="10">
        <v>10</v>
      </c>
      <c r="C193" s="10">
        <v>15</v>
      </c>
      <c r="D193" s="10">
        <v>29.72</v>
      </c>
      <c r="E193" s="10">
        <v>162.07045928247999</v>
      </c>
      <c r="F193" s="10" t="s">
        <v>24</v>
      </c>
      <c r="G193" s="10" t="str">
        <f t="shared" si="6"/>
        <v>NULL</v>
      </c>
      <c r="H193" s="10" t="s">
        <v>24</v>
      </c>
      <c r="I193" s="10" t="str">
        <f t="shared" si="7"/>
        <v>NULL</v>
      </c>
      <c r="J193" s="10" t="s">
        <v>24</v>
      </c>
      <c r="K193" s="10" t="str">
        <f t="shared" si="8"/>
        <v>NULL</v>
      </c>
      <c r="L193" s="10"/>
    </row>
    <row r="194" spans="1:12">
      <c r="A194" s="10" t="s">
        <v>12</v>
      </c>
      <c r="B194" s="10">
        <v>10</v>
      </c>
      <c r="C194" s="10">
        <v>16</v>
      </c>
      <c r="D194" s="10">
        <v>25.51</v>
      </c>
      <c r="E194" s="10">
        <v>89.275647866</v>
      </c>
      <c r="F194" s="10">
        <v>2.81142</v>
      </c>
      <c r="G194" s="10">
        <f t="shared" si="6"/>
        <v>4.4912768610622624</v>
      </c>
      <c r="H194" s="10">
        <v>4.5999999999999996</v>
      </c>
      <c r="I194" s="10">
        <f t="shared" si="7"/>
        <v>18.032144257154055</v>
      </c>
      <c r="J194" s="10">
        <v>2.4900000000000002</v>
      </c>
      <c r="K194" s="10">
        <f t="shared" si="8"/>
        <v>15.593118742807441</v>
      </c>
      <c r="L194" s="10"/>
    </row>
    <row r="195" spans="1:12">
      <c r="A195" s="10" t="s">
        <v>12</v>
      </c>
      <c r="B195" s="10">
        <v>10</v>
      </c>
      <c r="C195" s="10">
        <v>17</v>
      </c>
      <c r="D195" s="10">
        <v>23.44</v>
      </c>
      <c r="E195" s="10">
        <v>155.945108437995</v>
      </c>
      <c r="F195" s="10" t="s">
        <v>24</v>
      </c>
      <c r="G195" s="10" t="str">
        <f t="shared" si="6"/>
        <v>NULL</v>
      </c>
      <c r="H195" s="10" t="s">
        <v>24</v>
      </c>
      <c r="I195" s="10" t="str">
        <f t="shared" si="7"/>
        <v>NULL</v>
      </c>
      <c r="J195" s="10" t="s">
        <v>24</v>
      </c>
      <c r="K195" s="10" t="str">
        <f t="shared" si="8"/>
        <v>NULL</v>
      </c>
      <c r="L195" s="10"/>
    </row>
    <row r="196" spans="1:12">
      <c r="A196" s="10" t="s">
        <v>12</v>
      </c>
      <c r="B196" s="10">
        <v>10</v>
      </c>
      <c r="C196" s="10">
        <v>18</v>
      </c>
      <c r="D196" s="10">
        <v>24.02</v>
      </c>
      <c r="E196" s="10">
        <v>88.169938259205011</v>
      </c>
      <c r="F196" s="10">
        <v>2.6448100000000001</v>
      </c>
      <c r="G196" s="10">
        <f t="shared" ref="G196:G259" si="9">IF(ISNUMBER(4*F196/(PI()*POWER(E196,2))*POWER(10,4)),4*F196/(PI()*POWER(E196,2))*POWER(10,4),"NULL")</f>
        <v>4.3317513914300925</v>
      </c>
      <c r="H196" s="10">
        <v>3.61</v>
      </c>
      <c r="I196" s="10">
        <f t="shared" ref="I196:I259" si="10">IF((ISNUMBER(100*H196/D196)),100*H196/D196,"NULL")</f>
        <v>15.029142381348876</v>
      </c>
      <c r="J196" s="10">
        <v>2.2799999999999998</v>
      </c>
      <c r="K196" s="10">
        <f t="shared" ref="K196:K259" si="11">IF(ISNUMBER(J196*4*POWER(10,6)/(PI()*POWER(E196,2)*D196)),(J196*4*POWER(10,6)/(PI()*POWER(E196,2)*D196)),"NULL")</f>
        <v>15.546437642200695</v>
      </c>
      <c r="L196" s="10"/>
    </row>
    <row r="197" spans="1:12">
      <c r="A197" s="10" t="s">
        <v>12</v>
      </c>
      <c r="B197" s="10">
        <v>10</v>
      </c>
      <c r="C197" s="10">
        <v>19</v>
      </c>
      <c r="D197" s="10">
        <v>31.55</v>
      </c>
      <c r="E197" s="10">
        <v>138.99030107632504</v>
      </c>
      <c r="F197" s="10" t="s">
        <v>24</v>
      </c>
      <c r="G197" s="10" t="str">
        <f t="shared" si="9"/>
        <v>NULL</v>
      </c>
      <c r="H197" s="10" t="s">
        <v>24</v>
      </c>
      <c r="I197" s="10" t="str">
        <f t="shared" si="10"/>
        <v>NULL</v>
      </c>
      <c r="J197" s="10" t="s">
        <v>24</v>
      </c>
      <c r="K197" s="10" t="str">
        <f t="shared" si="11"/>
        <v>NULL</v>
      </c>
      <c r="L197" s="10"/>
    </row>
    <row r="198" spans="1:12">
      <c r="A198" s="10" t="s">
        <v>12</v>
      </c>
      <c r="B198" s="10">
        <v>10</v>
      </c>
      <c r="C198" s="10">
        <v>20</v>
      </c>
      <c r="D198" s="10">
        <v>30.4</v>
      </c>
      <c r="E198" s="10">
        <v>158.58332399407502</v>
      </c>
      <c r="F198" s="10">
        <v>1.5253099999999999</v>
      </c>
      <c r="G198" s="10">
        <f t="shared" si="9"/>
        <v>0.7722416174933926</v>
      </c>
      <c r="H198" s="10">
        <v>4.95</v>
      </c>
      <c r="I198" s="10">
        <f t="shared" si="10"/>
        <v>16.282894736842106</v>
      </c>
      <c r="J198" s="10">
        <v>11.55</v>
      </c>
      <c r="K198" s="10">
        <f t="shared" si="11"/>
        <v>19.23550027718413</v>
      </c>
      <c r="L198" s="10"/>
    </row>
    <row r="199" spans="1:12">
      <c r="A199" s="10" t="s">
        <v>12</v>
      </c>
      <c r="B199" s="10">
        <v>10</v>
      </c>
      <c r="C199" s="10">
        <v>21</v>
      </c>
      <c r="D199" s="10">
        <v>23.89</v>
      </c>
      <c r="E199" s="10">
        <v>135.03809573797</v>
      </c>
      <c r="F199" s="10" t="s">
        <v>24</v>
      </c>
      <c r="G199" s="10" t="str">
        <f t="shared" si="9"/>
        <v>NULL</v>
      </c>
      <c r="H199" s="10" t="s">
        <v>24</v>
      </c>
      <c r="I199" s="10" t="str">
        <f t="shared" si="10"/>
        <v>NULL</v>
      </c>
      <c r="J199" s="10" t="s">
        <v>24</v>
      </c>
      <c r="K199" s="10" t="str">
        <f t="shared" si="11"/>
        <v>NULL</v>
      </c>
      <c r="L199" s="10"/>
    </row>
    <row r="200" spans="1:12">
      <c r="A200" s="10" t="s">
        <v>12</v>
      </c>
      <c r="B200" s="10">
        <v>10</v>
      </c>
      <c r="C200" s="10">
        <v>22</v>
      </c>
      <c r="D200" s="10">
        <v>33.64</v>
      </c>
      <c r="E200" s="10">
        <v>122.30852766264002</v>
      </c>
      <c r="F200" s="10" t="s">
        <v>24</v>
      </c>
      <c r="G200" s="10" t="str">
        <f t="shared" si="9"/>
        <v>NULL</v>
      </c>
      <c r="H200" s="10" t="s">
        <v>24</v>
      </c>
      <c r="I200" s="10" t="str">
        <f t="shared" si="10"/>
        <v>NULL</v>
      </c>
      <c r="J200" s="10" t="s">
        <v>24</v>
      </c>
      <c r="K200" s="10" t="str">
        <f t="shared" si="11"/>
        <v>NULL</v>
      </c>
      <c r="L200" s="10"/>
    </row>
    <row r="201" spans="1:12">
      <c r="A201" s="10" t="s">
        <v>12</v>
      </c>
      <c r="B201" s="10">
        <v>10</v>
      </c>
      <c r="C201" s="10">
        <v>23</v>
      </c>
      <c r="D201" s="10">
        <v>22.34</v>
      </c>
      <c r="E201" s="10">
        <v>173.05990879770999</v>
      </c>
      <c r="F201" s="10" t="s">
        <v>24</v>
      </c>
      <c r="G201" s="10" t="str">
        <f t="shared" si="9"/>
        <v>NULL</v>
      </c>
      <c r="H201" s="10" t="s">
        <v>24</v>
      </c>
      <c r="I201" s="10" t="str">
        <f t="shared" si="10"/>
        <v>NULL</v>
      </c>
      <c r="J201" s="10" t="s">
        <v>24</v>
      </c>
      <c r="K201" s="10" t="str">
        <f t="shared" si="11"/>
        <v>NULL</v>
      </c>
      <c r="L201" s="10"/>
    </row>
    <row r="202" spans="1:12">
      <c r="A202" s="10" t="s">
        <v>12</v>
      </c>
      <c r="B202" s="10">
        <v>10</v>
      </c>
      <c r="C202" s="10">
        <v>24</v>
      </c>
      <c r="D202" s="10">
        <v>32.31</v>
      </c>
      <c r="E202" s="10">
        <v>116.94264288537001</v>
      </c>
      <c r="F202" s="10">
        <v>1.0365200000000001</v>
      </c>
      <c r="G202" s="10">
        <f t="shared" si="9"/>
        <v>0.96503262489729746</v>
      </c>
      <c r="H202" s="10">
        <v>5.55</v>
      </c>
      <c r="I202" s="10">
        <f t="shared" si="10"/>
        <v>17.177344475394612</v>
      </c>
      <c r="J202" s="10">
        <v>5.66</v>
      </c>
      <c r="K202" s="10">
        <f t="shared" si="11"/>
        <v>16.309617751718097</v>
      </c>
      <c r="L202" s="10"/>
    </row>
    <row r="203" spans="1:12">
      <c r="A203" s="10" t="s">
        <v>12</v>
      </c>
      <c r="B203" s="10">
        <v>10</v>
      </c>
      <c r="C203" s="10">
        <v>25</v>
      </c>
      <c r="D203" s="10">
        <v>25.91</v>
      </c>
      <c r="E203" s="10">
        <v>114.74769026684999</v>
      </c>
      <c r="F203" s="10">
        <v>0.63527</v>
      </c>
      <c r="G203" s="10">
        <f t="shared" si="9"/>
        <v>0.61430006373982582</v>
      </c>
      <c r="H203" s="10">
        <v>4.67</v>
      </c>
      <c r="I203" s="10">
        <f t="shared" si="10"/>
        <v>18.023928984947897</v>
      </c>
      <c r="J203" s="10">
        <v>4.45</v>
      </c>
      <c r="K203" s="10">
        <f t="shared" si="11"/>
        <v>16.607903460736726</v>
      </c>
      <c r="L203" s="10"/>
    </row>
    <row r="204" spans="1:12">
      <c r="A204" s="10" t="s">
        <v>12</v>
      </c>
      <c r="B204" s="10">
        <v>10</v>
      </c>
      <c r="C204" s="10">
        <v>26</v>
      </c>
      <c r="D204" s="10">
        <v>23.12</v>
      </c>
      <c r="E204" s="10">
        <v>107.67150481784999</v>
      </c>
      <c r="F204" s="10">
        <v>0.82157000000000002</v>
      </c>
      <c r="G204" s="10">
        <f t="shared" si="9"/>
        <v>0.90230450448038046</v>
      </c>
      <c r="H204" s="10">
        <v>5.18</v>
      </c>
      <c r="I204" s="10">
        <f t="shared" si="10"/>
        <v>22.40484429065744</v>
      </c>
      <c r="J204" s="10">
        <v>3.01</v>
      </c>
      <c r="K204" s="10">
        <f t="shared" si="11"/>
        <v>14.29839264247515</v>
      </c>
      <c r="L204" s="10"/>
    </row>
    <row r="205" spans="1:12">
      <c r="A205" s="10" t="s">
        <v>12</v>
      </c>
      <c r="B205" s="10">
        <v>10</v>
      </c>
      <c r="C205" s="10">
        <v>27</v>
      </c>
      <c r="D205" s="10">
        <v>20.69</v>
      </c>
      <c r="E205" s="10">
        <v>140.90554410020999</v>
      </c>
      <c r="F205" s="10" t="s">
        <v>24</v>
      </c>
      <c r="G205" s="10" t="str">
        <f t="shared" si="9"/>
        <v>NULL</v>
      </c>
      <c r="H205" s="10" t="s">
        <v>24</v>
      </c>
      <c r="I205" s="10" t="str">
        <f t="shared" si="10"/>
        <v>NULL</v>
      </c>
      <c r="J205" s="10" t="s">
        <v>24</v>
      </c>
      <c r="K205" s="10" t="str">
        <f t="shared" si="11"/>
        <v>NULL</v>
      </c>
      <c r="L205" s="10"/>
    </row>
    <row r="206" spans="1:12">
      <c r="A206" s="10" t="s">
        <v>12</v>
      </c>
      <c r="B206" s="10">
        <v>10</v>
      </c>
      <c r="C206" s="10">
        <v>28</v>
      </c>
      <c r="D206" s="10">
        <v>30.66</v>
      </c>
      <c r="E206" s="10">
        <v>176.439343653495</v>
      </c>
      <c r="F206" s="10" t="s">
        <v>24</v>
      </c>
      <c r="G206" s="10" t="str">
        <f t="shared" si="9"/>
        <v>NULL</v>
      </c>
      <c r="H206" s="10" t="s">
        <v>24</v>
      </c>
      <c r="I206" s="10" t="str">
        <f t="shared" si="10"/>
        <v>NULL</v>
      </c>
      <c r="J206" s="10" t="s">
        <v>24</v>
      </c>
      <c r="K206" s="10" t="str">
        <f t="shared" si="11"/>
        <v>NULL</v>
      </c>
      <c r="L206" s="10"/>
    </row>
    <row r="207" spans="1:12">
      <c r="A207" s="10" t="s">
        <v>12</v>
      </c>
      <c r="B207" s="10">
        <v>10</v>
      </c>
      <c r="C207" s="10">
        <v>29</v>
      </c>
      <c r="D207" s="10">
        <v>21.6</v>
      </c>
      <c r="E207" s="10">
        <v>160.33212089482001</v>
      </c>
      <c r="F207" s="10" t="s">
        <v>24</v>
      </c>
      <c r="G207" s="10" t="str">
        <f t="shared" si="9"/>
        <v>NULL</v>
      </c>
      <c r="H207" s="10" t="s">
        <v>24</v>
      </c>
      <c r="I207" s="10" t="str">
        <f t="shared" si="10"/>
        <v>NULL</v>
      </c>
      <c r="J207" s="10" t="s">
        <v>24</v>
      </c>
      <c r="K207" s="10" t="str">
        <f t="shared" si="11"/>
        <v>NULL</v>
      </c>
      <c r="L207" s="10"/>
    </row>
    <row r="208" spans="1:12">
      <c r="A208" s="10" t="s">
        <v>12</v>
      </c>
      <c r="B208" s="10">
        <v>10</v>
      </c>
      <c r="C208" s="10">
        <v>30</v>
      </c>
      <c r="D208" s="10">
        <v>22.14</v>
      </c>
      <c r="E208" s="10">
        <v>118.77822319256501</v>
      </c>
      <c r="F208" s="10">
        <v>0.74641000000000002</v>
      </c>
      <c r="G208" s="10">
        <f t="shared" si="9"/>
        <v>0.67361836532926478</v>
      </c>
      <c r="H208" s="10">
        <v>6.98</v>
      </c>
      <c r="I208" s="10">
        <f t="shared" si="10"/>
        <v>31.526648599819332</v>
      </c>
      <c r="J208" s="10">
        <v>3.52</v>
      </c>
      <c r="K208" s="10">
        <f t="shared" si="11"/>
        <v>14.34833529604956</v>
      </c>
      <c r="L208" s="10"/>
    </row>
    <row r="209" spans="1:12">
      <c r="A209" s="10" t="s">
        <v>13</v>
      </c>
      <c r="B209" s="10">
        <v>1</v>
      </c>
      <c r="C209" s="10">
        <v>1</v>
      </c>
      <c r="D209" s="10">
        <v>25.67</v>
      </c>
      <c r="E209" s="10">
        <v>172.54187861766999</v>
      </c>
      <c r="F209" s="10" t="s">
        <v>24</v>
      </c>
      <c r="G209" s="10" t="str">
        <f t="shared" si="9"/>
        <v>NULL</v>
      </c>
      <c r="H209" s="10" t="s">
        <v>24</v>
      </c>
      <c r="I209" s="10" t="str">
        <f t="shared" si="10"/>
        <v>NULL</v>
      </c>
      <c r="J209" s="10" t="s">
        <v>24</v>
      </c>
      <c r="K209" s="10" t="str">
        <f t="shared" si="11"/>
        <v>NULL</v>
      </c>
      <c r="L209" s="10"/>
    </row>
    <row r="210" spans="1:12">
      <c r="A210" s="10" t="s">
        <v>13</v>
      </c>
      <c r="B210" s="10">
        <v>1</v>
      </c>
      <c r="C210" s="10">
        <v>2</v>
      </c>
      <c r="D210" s="10">
        <v>31.17</v>
      </c>
      <c r="E210" s="10">
        <v>132.33312371539</v>
      </c>
      <c r="F210" s="10" t="s">
        <v>24</v>
      </c>
      <c r="G210" s="10" t="str">
        <f t="shared" si="9"/>
        <v>NULL</v>
      </c>
      <c r="H210" s="10" t="s">
        <v>24</v>
      </c>
      <c r="I210" s="10" t="str">
        <f t="shared" si="10"/>
        <v>NULL</v>
      </c>
      <c r="J210" s="10" t="s">
        <v>24</v>
      </c>
      <c r="K210" s="10" t="str">
        <f t="shared" si="11"/>
        <v>NULL</v>
      </c>
      <c r="L210" s="10"/>
    </row>
    <row r="211" spans="1:12">
      <c r="A211" s="10" t="s">
        <v>13</v>
      </c>
      <c r="B211" s="10">
        <v>1</v>
      </c>
      <c r="C211" s="10">
        <v>3</v>
      </c>
      <c r="D211" s="10">
        <v>22.05</v>
      </c>
      <c r="E211" s="10">
        <v>151.62796774943999</v>
      </c>
      <c r="F211" s="10" t="s">
        <v>24</v>
      </c>
      <c r="G211" s="10" t="str">
        <f t="shared" si="9"/>
        <v>NULL</v>
      </c>
      <c r="H211" s="10" t="s">
        <v>24</v>
      </c>
      <c r="I211" s="10" t="str">
        <f t="shared" si="10"/>
        <v>NULL</v>
      </c>
      <c r="J211" s="10" t="s">
        <v>24</v>
      </c>
      <c r="K211" s="10" t="str">
        <f t="shared" si="11"/>
        <v>NULL</v>
      </c>
      <c r="L211" s="10"/>
    </row>
    <row r="212" spans="1:12">
      <c r="A212" s="10" t="s">
        <v>13</v>
      </c>
      <c r="B212" s="10">
        <v>1</v>
      </c>
      <c r="C212" s="10">
        <v>4</v>
      </c>
      <c r="D212" s="10">
        <v>27.68</v>
      </c>
      <c r="E212" s="10">
        <v>88.051334270390001</v>
      </c>
      <c r="F212" s="10">
        <v>0.67159999999999997</v>
      </c>
      <c r="G212" s="10">
        <f t="shared" si="9"/>
        <v>1.1029324724745844</v>
      </c>
      <c r="H212" s="10">
        <v>2.64</v>
      </c>
      <c r="I212" s="10">
        <f t="shared" si="10"/>
        <v>9.5375722543352595</v>
      </c>
      <c r="J212" s="10">
        <v>0.33</v>
      </c>
      <c r="K212" s="10">
        <f t="shared" si="11"/>
        <v>1.9578800900608593</v>
      </c>
      <c r="L212" s="10"/>
    </row>
    <row r="213" spans="1:12">
      <c r="A213" s="10" t="s">
        <v>13</v>
      </c>
      <c r="B213" s="10">
        <v>1</v>
      </c>
      <c r="C213" s="10">
        <v>5</v>
      </c>
      <c r="D213" s="10">
        <v>20.190000000000001</v>
      </c>
      <c r="E213" s="10">
        <v>141.48031727677503</v>
      </c>
      <c r="F213" s="10">
        <v>1.30925</v>
      </c>
      <c r="G213" s="10">
        <f t="shared" si="9"/>
        <v>0.83279987451758386</v>
      </c>
      <c r="H213" s="10">
        <v>2.02</v>
      </c>
      <c r="I213" s="10">
        <f t="shared" si="10"/>
        <v>10.004952947003467</v>
      </c>
      <c r="J213" s="10">
        <v>1.84</v>
      </c>
      <c r="K213" s="10">
        <f t="shared" si="11"/>
        <v>5.7969502410406628</v>
      </c>
      <c r="L213" s="10"/>
    </row>
    <row r="214" spans="1:12">
      <c r="A214" s="10" t="s">
        <v>13</v>
      </c>
      <c r="B214" s="10">
        <v>1</v>
      </c>
      <c r="C214" s="10">
        <v>6</v>
      </c>
      <c r="D214" s="10">
        <v>20.68</v>
      </c>
      <c r="E214" s="10">
        <v>86.359502887725</v>
      </c>
      <c r="F214" s="10">
        <v>0.76829999999999998</v>
      </c>
      <c r="G214" s="10">
        <f t="shared" si="9"/>
        <v>1.3116582172458056</v>
      </c>
      <c r="H214" s="10">
        <v>3.3</v>
      </c>
      <c r="I214" s="10">
        <f t="shared" si="10"/>
        <v>15.957446808510639</v>
      </c>
      <c r="J214" s="10">
        <v>0.8</v>
      </c>
      <c r="K214" s="10">
        <f t="shared" si="11"/>
        <v>6.6043381831263304</v>
      </c>
      <c r="L214" s="10"/>
    </row>
    <row r="215" spans="1:12">
      <c r="A215" s="10" t="s">
        <v>13</v>
      </c>
      <c r="B215" s="10">
        <v>1</v>
      </c>
      <c r="C215" s="10">
        <v>7</v>
      </c>
      <c r="D215" s="10">
        <v>29.46</v>
      </c>
      <c r="E215" s="10">
        <v>142.63275641012001</v>
      </c>
      <c r="F215" s="10">
        <v>1.55975</v>
      </c>
      <c r="G215" s="10">
        <f t="shared" si="9"/>
        <v>0.97617248608360585</v>
      </c>
      <c r="H215" s="10">
        <v>3.77</v>
      </c>
      <c r="I215" s="10">
        <f t="shared" si="10"/>
        <v>12.797012898845892</v>
      </c>
      <c r="J215" s="10">
        <v>4.1500000000000004</v>
      </c>
      <c r="K215" s="10">
        <f t="shared" si="11"/>
        <v>8.8163114231014585</v>
      </c>
      <c r="L215" s="10"/>
    </row>
    <row r="216" spans="1:12">
      <c r="A216" s="10" t="s">
        <v>13</v>
      </c>
      <c r="B216" s="10">
        <v>1</v>
      </c>
      <c r="C216" s="10">
        <v>8</v>
      </c>
      <c r="D216" s="10">
        <v>31.65</v>
      </c>
      <c r="E216" s="10">
        <v>110.59232274878001</v>
      </c>
      <c r="F216" s="10">
        <v>0.89175000000000004</v>
      </c>
      <c r="G216" s="10">
        <f t="shared" si="9"/>
        <v>0.92833190701572954</v>
      </c>
      <c r="H216" s="10">
        <v>3.54</v>
      </c>
      <c r="I216" s="10">
        <f t="shared" si="10"/>
        <v>11.18483412322275</v>
      </c>
      <c r="J216" s="10">
        <v>1.0900000000000001</v>
      </c>
      <c r="K216" s="10">
        <f t="shared" si="11"/>
        <v>3.5851963293403335</v>
      </c>
      <c r="L216" s="10"/>
    </row>
    <row r="217" spans="1:12">
      <c r="A217" s="10" t="s">
        <v>13</v>
      </c>
      <c r="B217" s="10">
        <v>1</v>
      </c>
      <c r="C217" s="10">
        <v>9</v>
      </c>
      <c r="D217" s="10">
        <v>21.14</v>
      </c>
      <c r="E217" s="10">
        <v>143.53686148808501</v>
      </c>
      <c r="F217" s="10">
        <v>1.4043749999999999</v>
      </c>
      <c r="G217" s="10">
        <f t="shared" si="9"/>
        <v>0.86789326177819115</v>
      </c>
      <c r="H217" s="10">
        <v>3.57</v>
      </c>
      <c r="I217" s="10">
        <f t="shared" si="10"/>
        <v>16.887417218543046</v>
      </c>
      <c r="J217" s="10">
        <v>2.4700000000000002</v>
      </c>
      <c r="K217" s="10">
        <f t="shared" si="11"/>
        <v>7.2206317569803184</v>
      </c>
      <c r="L217" s="10"/>
    </row>
    <row r="218" spans="1:12">
      <c r="A218" s="10" t="s">
        <v>13</v>
      </c>
      <c r="B218" s="10">
        <v>1</v>
      </c>
      <c r="C218" s="10">
        <v>10</v>
      </c>
      <c r="D218" s="10">
        <v>29.8</v>
      </c>
      <c r="E218" s="10">
        <v>115.66047368545999</v>
      </c>
      <c r="F218" s="10">
        <v>0.75360000000000005</v>
      </c>
      <c r="G218" s="10">
        <f t="shared" si="9"/>
        <v>0.71726737143528407</v>
      </c>
      <c r="H218" s="10">
        <v>3.38</v>
      </c>
      <c r="I218" s="10">
        <f t="shared" si="10"/>
        <v>11.34228187919463</v>
      </c>
      <c r="J218" s="10">
        <v>1.31</v>
      </c>
      <c r="K218" s="10">
        <f t="shared" si="11"/>
        <v>4.1840341153524472</v>
      </c>
      <c r="L218" s="10"/>
    </row>
    <row r="219" spans="1:12">
      <c r="A219" s="10" t="s">
        <v>13</v>
      </c>
      <c r="B219" s="10">
        <v>2</v>
      </c>
      <c r="C219" s="10">
        <v>1</v>
      </c>
      <c r="D219" s="10">
        <v>14.42</v>
      </c>
      <c r="E219" s="10">
        <v>103.69014915579</v>
      </c>
      <c r="F219" s="10" t="s">
        <v>24</v>
      </c>
      <c r="G219" s="10" t="str">
        <f t="shared" si="9"/>
        <v>NULL</v>
      </c>
      <c r="H219" s="10" t="s">
        <v>24</v>
      </c>
      <c r="I219" s="10" t="str">
        <f t="shared" si="10"/>
        <v>NULL</v>
      </c>
      <c r="J219" s="10" t="s">
        <v>24</v>
      </c>
      <c r="K219" s="10" t="str">
        <f t="shared" si="11"/>
        <v>NULL</v>
      </c>
      <c r="L219" s="10"/>
    </row>
    <row r="220" spans="1:12">
      <c r="A220" s="10" t="s">
        <v>13</v>
      </c>
      <c r="B220" s="10">
        <v>2</v>
      </c>
      <c r="C220" s="10">
        <v>2</v>
      </c>
      <c r="D220" s="10">
        <v>23.22</v>
      </c>
      <c r="E220" s="10">
        <v>163.91872331830999</v>
      </c>
      <c r="F220" s="10">
        <v>1.30925</v>
      </c>
      <c r="G220" s="10">
        <f t="shared" si="9"/>
        <v>0.62040540878905193</v>
      </c>
      <c r="H220" s="10">
        <v>5.0599999999999996</v>
      </c>
      <c r="I220" s="10">
        <f t="shared" si="10"/>
        <v>21.791559000861326</v>
      </c>
      <c r="J220" s="10">
        <v>3.76</v>
      </c>
      <c r="K220" s="10">
        <f t="shared" si="11"/>
        <v>7.6732371780756159</v>
      </c>
      <c r="L220" s="10"/>
    </row>
    <row r="221" spans="1:12">
      <c r="A221" s="10" t="s">
        <v>13</v>
      </c>
      <c r="B221" s="10">
        <v>2</v>
      </c>
      <c r="C221" s="10">
        <v>3</v>
      </c>
      <c r="D221" s="10">
        <v>21.85</v>
      </c>
      <c r="E221" s="10">
        <v>123.671917230125</v>
      </c>
      <c r="F221" s="10" t="s">
        <v>24</v>
      </c>
      <c r="G221" s="10" t="str">
        <f t="shared" si="9"/>
        <v>NULL</v>
      </c>
      <c r="H221" s="10" t="s">
        <v>24</v>
      </c>
      <c r="I221" s="10" t="str">
        <f t="shared" si="10"/>
        <v>NULL</v>
      </c>
      <c r="J221" s="10" t="s">
        <v>24</v>
      </c>
      <c r="K221" s="10" t="str">
        <f t="shared" si="11"/>
        <v>NULL</v>
      </c>
      <c r="L221" s="10"/>
    </row>
    <row r="222" spans="1:12">
      <c r="A222" s="10" t="s">
        <v>13</v>
      </c>
      <c r="B222" s="10">
        <v>2</v>
      </c>
      <c r="C222" s="10">
        <v>4</v>
      </c>
      <c r="D222" s="10">
        <v>14.06</v>
      </c>
      <c r="E222" s="10">
        <v>84.762910730600012</v>
      </c>
      <c r="F222" s="10" t="s">
        <v>24</v>
      </c>
      <c r="G222" s="10" t="str">
        <f t="shared" si="9"/>
        <v>NULL</v>
      </c>
      <c r="H222" s="10" t="s">
        <v>24</v>
      </c>
      <c r="I222" s="10" t="str">
        <f t="shared" si="10"/>
        <v>NULL</v>
      </c>
      <c r="J222" s="10" t="s">
        <v>24</v>
      </c>
      <c r="K222" s="10" t="str">
        <f t="shared" si="11"/>
        <v>NULL</v>
      </c>
      <c r="L222" s="10"/>
    </row>
    <row r="223" spans="1:12">
      <c r="A223" s="10" t="s">
        <v>13</v>
      </c>
      <c r="B223" s="10">
        <v>2</v>
      </c>
      <c r="C223" s="10">
        <v>5</v>
      </c>
      <c r="D223" s="10">
        <v>17.170000000000002</v>
      </c>
      <c r="E223" s="10">
        <v>126.83261339734501</v>
      </c>
      <c r="F223" s="10">
        <v>1.2333000000000001</v>
      </c>
      <c r="G223" s="10">
        <f t="shared" si="9"/>
        <v>0.97615091946309895</v>
      </c>
      <c r="H223" s="10">
        <v>2.31</v>
      </c>
      <c r="I223" s="10">
        <f t="shared" si="10"/>
        <v>13.453698311007569</v>
      </c>
      <c r="J223" s="10">
        <v>1.07</v>
      </c>
      <c r="K223" s="10">
        <f t="shared" si="11"/>
        <v>4.9324389514290221</v>
      </c>
      <c r="L223" s="10"/>
    </row>
    <row r="224" spans="1:12">
      <c r="A224" s="10" t="s">
        <v>13</v>
      </c>
      <c r="B224" s="10">
        <v>2</v>
      </c>
      <c r="C224" s="10">
        <v>6</v>
      </c>
      <c r="D224" s="10">
        <v>21.33</v>
      </c>
      <c r="E224" s="10">
        <v>174.74328436128499</v>
      </c>
      <c r="F224" s="10">
        <v>1.7132499999999999</v>
      </c>
      <c r="G224" s="10">
        <f t="shared" si="9"/>
        <v>0.71438095960490877</v>
      </c>
      <c r="H224" s="10">
        <v>2.13</v>
      </c>
      <c r="I224" s="10">
        <f t="shared" si="10"/>
        <v>9.9859353023909989</v>
      </c>
      <c r="J224" s="10">
        <v>3.57</v>
      </c>
      <c r="K224" s="10">
        <f t="shared" si="11"/>
        <v>6.9788922151588126</v>
      </c>
      <c r="L224" s="10"/>
    </row>
    <row r="225" spans="1:12">
      <c r="A225" s="10" t="s">
        <v>13</v>
      </c>
      <c r="B225" s="10">
        <v>2</v>
      </c>
      <c r="C225" s="10">
        <v>7</v>
      </c>
      <c r="D225" s="10">
        <v>26.35</v>
      </c>
      <c r="E225" s="10">
        <v>132.648436758825</v>
      </c>
      <c r="F225" s="10">
        <v>0.3926</v>
      </c>
      <c r="G225" s="10">
        <f t="shared" si="9"/>
        <v>0.28409012730196814</v>
      </c>
      <c r="H225" s="10">
        <v>4.1500000000000004</v>
      </c>
      <c r="I225" s="10">
        <f t="shared" si="10"/>
        <v>15.749525616698293</v>
      </c>
      <c r="J225" s="10">
        <v>0.92</v>
      </c>
      <c r="K225" s="10">
        <f t="shared" si="11"/>
        <v>2.5264636488298291</v>
      </c>
      <c r="L225" s="10"/>
    </row>
    <row r="226" spans="1:12">
      <c r="A226" s="10" t="s">
        <v>13</v>
      </c>
      <c r="B226" s="10">
        <v>2</v>
      </c>
      <c r="C226" s="10">
        <v>8</v>
      </c>
      <c r="D226" s="10">
        <v>10.49</v>
      </c>
      <c r="E226" s="10">
        <v>103.143858738265</v>
      </c>
      <c r="F226" s="10" t="s">
        <v>24</v>
      </c>
      <c r="G226" s="10" t="str">
        <f t="shared" si="9"/>
        <v>NULL</v>
      </c>
      <c r="H226" s="10" t="s">
        <v>24</v>
      </c>
      <c r="I226" s="10" t="str">
        <f t="shared" si="10"/>
        <v>NULL</v>
      </c>
      <c r="J226" s="10" t="s">
        <v>24</v>
      </c>
      <c r="K226" s="10" t="str">
        <f t="shared" si="11"/>
        <v>NULL</v>
      </c>
      <c r="L226" s="10"/>
    </row>
    <row r="227" spans="1:12">
      <c r="A227" s="10" t="s">
        <v>13</v>
      </c>
      <c r="B227" s="10">
        <v>2</v>
      </c>
      <c r="C227" s="10">
        <v>9</v>
      </c>
      <c r="D227" s="10">
        <v>35.06</v>
      </c>
      <c r="E227" s="10">
        <v>119.64850499416998</v>
      </c>
      <c r="F227" s="10">
        <v>0.76649999999999996</v>
      </c>
      <c r="G227" s="10">
        <f t="shared" si="9"/>
        <v>0.68172265209991378</v>
      </c>
      <c r="H227" s="10">
        <v>5.99</v>
      </c>
      <c r="I227" s="10">
        <f t="shared" si="10"/>
        <v>17.084997147746719</v>
      </c>
      <c r="J227" s="10">
        <v>1.46</v>
      </c>
      <c r="K227" s="10">
        <f t="shared" si="11"/>
        <v>3.7037060391704766</v>
      </c>
      <c r="L227" s="10"/>
    </row>
    <row r="228" spans="1:12">
      <c r="A228" s="10" t="s">
        <v>13</v>
      </c>
      <c r="B228" s="10">
        <v>2</v>
      </c>
      <c r="C228" s="10">
        <v>10</v>
      </c>
      <c r="D228" s="10">
        <v>24.58</v>
      </c>
      <c r="E228" s="10">
        <v>99.129124842955022</v>
      </c>
      <c r="F228" s="10">
        <v>1.1092500000000001</v>
      </c>
      <c r="G228" s="10">
        <f t="shared" si="9"/>
        <v>1.4372655363903837</v>
      </c>
      <c r="H228" s="10">
        <v>2.2400000000000002</v>
      </c>
      <c r="I228" s="10">
        <f t="shared" si="10"/>
        <v>9.1131000813669676</v>
      </c>
      <c r="J228" s="10">
        <v>0.82</v>
      </c>
      <c r="K228" s="10">
        <f t="shared" si="11"/>
        <v>4.3225452505041266</v>
      </c>
      <c r="L228" s="10"/>
    </row>
    <row r="229" spans="1:12">
      <c r="A229" s="10" t="s">
        <v>13</v>
      </c>
      <c r="B229" s="10">
        <v>2</v>
      </c>
      <c r="C229" s="10">
        <v>11</v>
      </c>
      <c r="D229" s="10">
        <v>29.25</v>
      </c>
      <c r="E229" s="10">
        <v>83.522798104584993</v>
      </c>
      <c r="F229" s="10">
        <v>0.68300000000000005</v>
      </c>
      <c r="G229" s="10">
        <f t="shared" si="9"/>
        <v>1.2465817136045065</v>
      </c>
      <c r="H229" s="10">
        <v>4.3099999999999996</v>
      </c>
      <c r="I229" s="10">
        <f t="shared" si="10"/>
        <v>14.735042735042732</v>
      </c>
      <c r="J229" s="10">
        <v>0.37</v>
      </c>
      <c r="K229" s="10">
        <f t="shared" si="11"/>
        <v>2.3087446485898933</v>
      </c>
      <c r="L229" s="10"/>
    </row>
    <row r="230" spans="1:12">
      <c r="A230" s="10" t="s">
        <v>13</v>
      </c>
      <c r="B230" s="10">
        <v>2</v>
      </c>
      <c r="C230" s="10">
        <v>12</v>
      </c>
      <c r="D230" s="10">
        <v>17.86</v>
      </c>
      <c r="E230" s="10">
        <v>120.62759983617001</v>
      </c>
      <c r="F230" s="10">
        <v>0.75975000000000004</v>
      </c>
      <c r="G230" s="10">
        <f t="shared" si="9"/>
        <v>0.66479455568033829</v>
      </c>
      <c r="H230" s="10">
        <v>2.1800000000000002</v>
      </c>
      <c r="I230" s="10">
        <f t="shared" si="10"/>
        <v>12.206047032474807</v>
      </c>
      <c r="J230" s="10">
        <v>0.76</v>
      </c>
      <c r="K230" s="10">
        <f t="shared" si="11"/>
        <v>3.7234787797236679</v>
      </c>
      <c r="L230" s="10"/>
    </row>
    <row r="231" spans="1:12">
      <c r="A231" s="10" t="s">
        <v>13</v>
      </c>
      <c r="B231" s="10">
        <v>2</v>
      </c>
      <c r="C231" s="10">
        <v>13</v>
      </c>
      <c r="D231" s="10">
        <v>21.65</v>
      </c>
      <c r="E231" s="10">
        <v>106.09849994555502</v>
      </c>
      <c r="F231" s="10">
        <v>1.1917500000000001</v>
      </c>
      <c r="G231" s="10">
        <f t="shared" si="9"/>
        <v>1.3479593382711013</v>
      </c>
      <c r="H231" s="10">
        <v>4.6399999999999997</v>
      </c>
      <c r="I231" s="10">
        <f t="shared" si="10"/>
        <v>21.431870669745958</v>
      </c>
      <c r="J231" s="10">
        <v>0.46</v>
      </c>
      <c r="K231" s="10">
        <f t="shared" si="11"/>
        <v>2.4032091127064641</v>
      </c>
      <c r="L231" s="10"/>
    </row>
    <row r="232" spans="1:12">
      <c r="A232" s="10" t="s">
        <v>13</v>
      </c>
      <c r="B232" s="10">
        <v>2</v>
      </c>
      <c r="C232" s="10">
        <v>14</v>
      </c>
      <c r="D232" s="10">
        <v>32.29</v>
      </c>
      <c r="E232" s="10">
        <v>116.50739072379001</v>
      </c>
      <c r="F232" s="10">
        <v>0.84375</v>
      </c>
      <c r="G232" s="10">
        <f t="shared" si="9"/>
        <v>0.79143809821390321</v>
      </c>
      <c r="H232" s="10">
        <v>2.79</v>
      </c>
      <c r="I232" s="10">
        <f t="shared" si="10"/>
        <v>8.6404459585010844</v>
      </c>
      <c r="J232" s="10">
        <v>1.4</v>
      </c>
      <c r="K232" s="10">
        <f t="shared" si="11"/>
        <v>4.0668968491544071</v>
      </c>
      <c r="L232" s="10"/>
    </row>
    <row r="233" spans="1:12">
      <c r="A233" s="10" t="s">
        <v>13</v>
      </c>
      <c r="B233" s="10">
        <v>2</v>
      </c>
      <c r="C233" s="10">
        <v>15</v>
      </c>
      <c r="D233" s="10">
        <v>12.89</v>
      </c>
      <c r="E233" s="10">
        <v>101.003646422275</v>
      </c>
      <c r="F233" s="10" t="s">
        <v>24</v>
      </c>
      <c r="G233" s="10" t="str">
        <f t="shared" si="9"/>
        <v>NULL</v>
      </c>
      <c r="H233" s="10" t="s">
        <v>24</v>
      </c>
      <c r="I233" s="10" t="str">
        <f t="shared" si="10"/>
        <v>NULL</v>
      </c>
      <c r="J233" s="10" t="s">
        <v>24</v>
      </c>
      <c r="K233" s="10" t="str">
        <f t="shared" si="11"/>
        <v>NULL</v>
      </c>
      <c r="L233" s="10"/>
    </row>
    <row r="234" spans="1:12">
      <c r="A234" s="10" t="s">
        <v>13</v>
      </c>
      <c r="B234" s="10">
        <v>2</v>
      </c>
      <c r="C234" s="10">
        <v>16</v>
      </c>
      <c r="D234" s="10">
        <v>29.89</v>
      </c>
      <c r="E234" s="10">
        <v>147.52088740880501</v>
      </c>
      <c r="F234" s="10">
        <v>1.337</v>
      </c>
      <c r="G234" s="10">
        <f t="shared" si="9"/>
        <v>0.78223004598694701</v>
      </c>
      <c r="H234" s="10">
        <v>4.84</v>
      </c>
      <c r="I234" s="10">
        <f t="shared" si="10"/>
        <v>16.192706590833055</v>
      </c>
      <c r="J234" s="10">
        <v>2.61</v>
      </c>
      <c r="K234" s="10">
        <f t="shared" si="11"/>
        <v>5.108785617135509</v>
      </c>
      <c r="L234" s="10"/>
    </row>
    <row r="235" spans="1:12">
      <c r="A235" s="10" t="s">
        <v>13</v>
      </c>
      <c r="B235" s="10">
        <v>2</v>
      </c>
      <c r="C235" s="10">
        <v>17</v>
      </c>
      <c r="D235" s="10">
        <v>37.299999999999997</v>
      </c>
      <c r="E235" s="10">
        <v>81.890379977104999</v>
      </c>
      <c r="F235" s="10">
        <v>0.3216</v>
      </c>
      <c r="G235" s="10">
        <f t="shared" si="9"/>
        <v>0.61060504206542932</v>
      </c>
      <c r="H235" s="10">
        <v>6.59</v>
      </c>
      <c r="I235" s="10">
        <f t="shared" si="10"/>
        <v>17.667560321715818</v>
      </c>
      <c r="J235" s="10">
        <v>0.4</v>
      </c>
      <c r="K235" s="10">
        <f t="shared" si="11"/>
        <v>2.03608313014495</v>
      </c>
      <c r="L235" s="10"/>
    </row>
    <row r="236" spans="1:12">
      <c r="A236" s="10" t="s">
        <v>13</v>
      </c>
      <c r="B236" s="10">
        <v>2</v>
      </c>
      <c r="C236" s="10">
        <v>18</v>
      </c>
      <c r="D236" s="10">
        <v>11.16</v>
      </c>
      <c r="E236" s="10">
        <v>117.55057177363</v>
      </c>
      <c r="F236" s="10" t="s">
        <v>24</v>
      </c>
      <c r="G236" s="10" t="str">
        <f t="shared" si="9"/>
        <v>NULL</v>
      </c>
      <c r="H236" s="10" t="s">
        <v>24</v>
      </c>
      <c r="I236" s="10" t="str">
        <f t="shared" si="10"/>
        <v>NULL</v>
      </c>
      <c r="J236" s="10" t="s">
        <v>24</v>
      </c>
      <c r="K236" s="10" t="str">
        <f t="shared" si="11"/>
        <v>NULL</v>
      </c>
      <c r="L236" s="10"/>
    </row>
    <row r="237" spans="1:12">
      <c r="A237" s="10" t="s">
        <v>13</v>
      </c>
      <c r="B237" s="10">
        <v>2</v>
      </c>
      <c r="C237" s="10">
        <v>19</v>
      </c>
      <c r="D237" s="10">
        <v>13.36</v>
      </c>
      <c r="E237" s="10">
        <v>138.921319394275</v>
      </c>
      <c r="F237" s="10" t="s">
        <v>24</v>
      </c>
      <c r="G237" s="10" t="str">
        <f t="shared" si="9"/>
        <v>NULL</v>
      </c>
      <c r="H237" s="10" t="s">
        <v>24</v>
      </c>
      <c r="I237" s="10" t="str">
        <f t="shared" si="10"/>
        <v>NULL</v>
      </c>
      <c r="J237" s="10" t="s">
        <v>24</v>
      </c>
      <c r="K237" s="10" t="str">
        <f t="shared" si="11"/>
        <v>NULL</v>
      </c>
      <c r="L237" s="10"/>
    </row>
    <row r="238" spans="1:12">
      <c r="A238" s="10" t="s">
        <v>13</v>
      </c>
      <c r="B238" s="10">
        <v>2</v>
      </c>
      <c r="C238" s="10">
        <v>20</v>
      </c>
      <c r="D238" s="10">
        <v>16.36</v>
      </c>
      <c r="E238" s="10">
        <v>148.71961102559001</v>
      </c>
      <c r="F238" s="10" t="s">
        <v>24</v>
      </c>
      <c r="G238" s="10" t="str">
        <f t="shared" si="9"/>
        <v>NULL</v>
      </c>
      <c r="H238" s="10" t="s">
        <v>24</v>
      </c>
      <c r="I238" s="10" t="str">
        <f t="shared" si="10"/>
        <v>NULL</v>
      </c>
      <c r="J238" s="10" t="s">
        <v>24</v>
      </c>
      <c r="K238" s="10" t="str">
        <f t="shared" si="11"/>
        <v>NULL</v>
      </c>
      <c r="L238" s="10"/>
    </row>
    <row r="239" spans="1:12">
      <c r="A239" s="10" t="s">
        <v>13</v>
      </c>
      <c r="B239" s="10">
        <v>2</v>
      </c>
      <c r="C239" s="10">
        <v>21</v>
      </c>
      <c r="D239" s="10">
        <v>22.87</v>
      </c>
      <c r="E239" s="10">
        <v>142.8276852923</v>
      </c>
      <c r="F239" s="10">
        <v>1.1615</v>
      </c>
      <c r="G239" s="10">
        <f t="shared" si="9"/>
        <v>0.72494412870997504</v>
      </c>
      <c r="H239" s="10">
        <v>3.46</v>
      </c>
      <c r="I239" s="10">
        <f t="shared" si="10"/>
        <v>15.128989943156974</v>
      </c>
      <c r="J239" s="10">
        <v>1.52</v>
      </c>
      <c r="K239" s="10">
        <f t="shared" si="11"/>
        <v>4.1482292176396234</v>
      </c>
      <c r="L239" s="10"/>
    </row>
    <row r="240" spans="1:12">
      <c r="A240" s="10" t="s">
        <v>13</v>
      </c>
      <c r="B240" s="10">
        <v>2</v>
      </c>
      <c r="C240" s="10">
        <v>22</v>
      </c>
      <c r="D240" s="10">
        <v>17.09</v>
      </c>
      <c r="E240" s="10">
        <v>137.21324393809502</v>
      </c>
      <c r="F240" s="10" t="s">
        <v>24</v>
      </c>
      <c r="G240" s="10" t="str">
        <f t="shared" si="9"/>
        <v>NULL</v>
      </c>
      <c r="H240" s="10" t="s">
        <v>24</v>
      </c>
      <c r="I240" s="10" t="str">
        <f t="shared" si="10"/>
        <v>NULL</v>
      </c>
      <c r="J240" s="10" t="s">
        <v>24</v>
      </c>
      <c r="K240" s="10" t="str">
        <f t="shared" si="11"/>
        <v>NULL</v>
      </c>
      <c r="L240" s="10"/>
    </row>
    <row r="241" spans="1:12">
      <c r="A241" s="10" t="s">
        <v>13</v>
      </c>
      <c r="B241" s="10">
        <v>2</v>
      </c>
      <c r="C241" s="10">
        <v>23</v>
      </c>
      <c r="D241" s="10">
        <v>11.52</v>
      </c>
      <c r="E241" s="10">
        <v>97.334711023434991</v>
      </c>
      <c r="F241" s="10" t="s">
        <v>24</v>
      </c>
      <c r="G241" s="10" t="str">
        <f t="shared" si="9"/>
        <v>NULL</v>
      </c>
      <c r="H241" s="10" t="s">
        <v>24</v>
      </c>
      <c r="I241" s="10" t="str">
        <f t="shared" si="10"/>
        <v>NULL</v>
      </c>
      <c r="J241" s="10" t="s">
        <v>24</v>
      </c>
      <c r="K241" s="10" t="str">
        <f t="shared" si="11"/>
        <v>NULL</v>
      </c>
      <c r="L241" s="10"/>
    </row>
    <row r="242" spans="1:12">
      <c r="A242" s="10" t="s">
        <v>13</v>
      </c>
      <c r="B242" s="10">
        <v>2</v>
      </c>
      <c r="C242" s="10">
        <v>24</v>
      </c>
      <c r="D242" s="10">
        <v>15.49</v>
      </c>
      <c r="E242" s="10">
        <v>131.87094644565499</v>
      </c>
      <c r="F242" s="10" t="s">
        <v>24</v>
      </c>
      <c r="G242" s="10" t="str">
        <f t="shared" si="9"/>
        <v>NULL</v>
      </c>
      <c r="H242" s="10" t="s">
        <v>24</v>
      </c>
      <c r="I242" s="10" t="str">
        <f t="shared" si="10"/>
        <v>NULL</v>
      </c>
      <c r="J242" s="10" t="s">
        <v>24</v>
      </c>
      <c r="K242" s="10" t="str">
        <f t="shared" si="11"/>
        <v>NULL</v>
      </c>
      <c r="L242" s="10"/>
    </row>
    <row r="243" spans="1:12">
      <c r="A243" s="10" t="s">
        <v>13</v>
      </c>
      <c r="B243" s="10">
        <v>3</v>
      </c>
      <c r="C243" s="10">
        <v>1</v>
      </c>
      <c r="D243" s="10">
        <v>32.36</v>
      </c>
      <c r="E243" s="10">
        <v>125.092494837245</v>
      </c>
      <c r="F243" s="10">
        <v>1.0425</v>
      </c>
      <c r="G243" s="10">
        <f t="shared" si="9"/>
        <v>0.84824962042830354</v>
      </c>
      <c r="H243" s="10">
        <v>3.75</v>
      </c>
      <c r="I243" s="10">
        <f t="shared" si="10"/>
        <v>11.588380716934488</v>
      </c>
      <c r="J243" s="10">
        <v>3.12</v>
      </c>
      <c r="K243" s="10">
        <f t="shared" si="11"/>
        <v>7.8450134302534948</v>
      </c>
      <c r="L243" s="10"/>
    </row>
    <row r="244" spans="1:12">
      <c r="A244" s="10" t="s">
        <v>13</v>
      </c>
      <c r="B244" s="10">
        <v>3</v>
      </c>
      <c r="C244" s="10">
        <v>2</v>
      </c>
      <c r="D244" s="10">
        <v>34.130000000000003</v>
      </c>
      <c r="E244" s="10">
        <v>118.75797373106001</v>
      </c>
      <c r="F244" s="10">
        <v>1.3174999999999999</v>
      </c>
      <c r="G244" s="10">
        <f t="shared" si="9"/>
        <v>1.1894198567835181</v>
      </c>
      <c r="H244" s="10">
        <v>6.99</v>
      </c>
      <c r="I244" s="10">
        <f t="shared" si="10"/>
        <v>20.480515675358919</v>
      </c>
      <c r="J244" s="10">
        <v>1.87</v>
      </c>
      <c r="K244" s="10">
        <f t="shared" si="11"/>
        <v>4.9464073512541988</v>
      </c>
      <c r="L244" s="10"/>
    </row>
    <row r="245" spans="1:12">
      <c r="A245" s="10" t="s">
        <v>13</v>
      </c>
      <c r="B245" s="10">
        <v>3</v>
      </c>
      <c r="C245" s="10">
        <v>3</v>
      </c>
      <c r="D245" s="10">
        <v>39.229999999999997</v>
      </c>
      <c r="E245" s="10">
        <v>118.626463492055</v>
      </c>
      <c r="F245" s="10">
        <v>1.1719999999999999</v>
      </c>
      <c r="G245" s="10">
        <f t="shared" si="9"/>
        <v>1.0604118288286462</v>
      </c>
      <c r="H245" s="10">
        <v>4.8899999999999997</v>
      </c>
      <c r="I245" s="10">
        <f t="shared" si="10"/>
        <v>12.464950293143003</v>
      </c>
      <c r="J245" s="10">
        <v>2.09</v>
      </c>
      <c r="K245" s="10">
        <f t="shared" si="11"/>
        <v>4.8203095646047132</v>
      </c>
      <c r="L245" s="10"/>
    </row>
    <row r="246" spans="1:12">
      <c r="A246" s="10" t="s">
        <v>13</v>
      </c>
      <c r="B246" s="10">
        <v>3</v>
      </c>
      <c r="C246" s="10">
        <v>4</v>
      </c>
      <c r="D246" s="10">
        <v>39.270000000000003</v>
      </c>
      <c r="E246" s="10">
        <v>113.24958416928666</v>
      </c>
      <c r="F246" s="10">
        <v>1.2095</v>
      </c>
      <c r="G246" s="10">
        <f t="shared" si="9"/>
        <v>1.2007228052750079</v>
      </c>
      <c r="H246" s="10">
        <v>6.42</v>
      </c>
      <c r="I246" s="10">
        <f t="shared" si="10"/>
        <v>16.348357524828113</v>
      </c>
      <c r="J246" s="10">
        <v>1.78</v>
      </c>
      <c r="K246" s="10">
        <f t="shared" si="11"/>
        <v>4.4998287649763498</v>
      </c>
      <c r="L246" s="10"/>
    </row>
    <row r="247" spans="1:12">
      <c r="A247" s="10" t="s">
        <v>13</v>
      </c>
      <c r="B247" s="10">
        <v>3</v>
      </c>
      <c r="C247" s="10">
        <v>5</v>
      </c>
      <c r="D247" s="10">
        <v>35.54</v>
      </c>
      <c r="E247" s="10">
        <v>107.73090620486499</v>
      </c>
      <c r="F247" s="10" t="s">
        <v>24</v>
      </c>
      <c r="G247" s="10" t="str">
        <f t="shared" si="9"/>
        <v>NULL</v>
      </c>
      <c r="H247" s="10" t="s">
        <v>24</v>
      </c>
      <c r="I247" s="10" t="str">
        <f t="shared" si="10"/>
        <v>NULL</v>
      </c>
      <c r="J247" s="10" t="s">
        <v>24</v>
      </c>
      <c r="K247" s="10" t="str">
        <f t="shared" si="11"/>
        <v>NULL</v>
      </c>
      <c r="L247" s="10"/>
    </row>
    <row r="248" spans="1:12">
      <c r="A248" s="10" t="s">
        <v>13</v>
      </c>
      <c r="B248" s="10">
        <v>3</v>
      </c>
      <c r="C248" s="10">
        <v>6</v>
      </c>
      <c r="D248" s="10">
        <v>28.14</v>
      </c>
      <c r="E248" s="10">
        <v>171.35423262357335</v>
      </c>
      <c r="F248" s="10" t="s">
        <v>24</v>
      </c>
      <c r="G248" s="10" t="str">
        <f t="shared" si="9"/>
        <v>NULL</v>
      </c>
      <c r="H248" s="10" t="s">
        <v>24</v>
      </c>
      <c r="I248" s="10" t="str">
        <f t="shared" si="10"/>
        <v>NULL</v>
      </c>
      <c r="J248" s="10" t="s">
        <v>24</v>
      </c>
      <c r="K248" s="10" t="str">
        <f t="shared" si="11"/>
        <v>NULL</v>
      </c>
      <c r="L248" s="10"/>
    </row>
    <row r="249" spans="1:12">
      <c r="A249" s="10" t="s">
        <v>13</v>
      </c>
      <c r="B249" s="10">
        <v>3</v>
      </c>
      <c r="C249" s="10">
        <v>7</v>
      </c>
      <c r="D249" s="10">
        <v>25.59</v>
      </c>
      <c r="E249" s="10">
        <v>109.52350820349166</v>
      </c>
      <c r="F249" s="10">
        <v>0.95750000000000002</v>
      </c>
      <c r="G249" s="10">
        <f t="shared" si="9"/>
        <v>1.016328743554195</v>
      </c>
      <c r="H249" s="10">
        <v>3.39</v>
      </c>
      <c r="I249" s="10">
        <f t="shared" si="10"/>
        <v>13.247362250879251</v>
      </c>
      <c r="J249" s="10">
        <v>1.83</v>
      </c>
      <c r="K249" s="10">
        <f t="shared" si="11"/>
        <v>7.5906021575585969</v>
      </c>
      <c r="L249" s="10"/>
    </row>
    <row r="250" spans="1:12">
      <c r="A250" s="10" t="s">
        <v>13</v>
      </c>
      <c r="B250" s="10">
        <v>3</v>
      </c>
      <c r="C250" s="10">
        <v>8</v>
      </c>
      <c r="D250" s="10">
        <v>30.15</v>
      </c>
      <c r="E250" s="10">
        <v>111.25566741634833</v>
      </c>
      <c r="F250" s="10">
        <v>0.91149999999999998</v>
      </c>
      <c r="G250" s="10">
        <f t="shared" si="9"/>
        <v>0.93761059204119379</v>
      </c>
      <c r="H250" s="10">
        <v>4.29</v>
      </c>
      <c r="I250" s="10">
        <f t="shared" si="10"/>
        <v>14.228855721393035</v>
      </c>
      <c r="J250" s="10">
        <v>1.78</v>
      </c>
      <c r="K250" s="10">
        <f t="shared" si="11"/>
        <v>6.0729333905834695</v>
      </c>
      <c r="L250" s="10"/>
    </row>
    <row r="251" spans="1:12">
      <c r="A251" s="10" t="s">
        <v>13</v>
      </c>
      <c r="B251" s="10">
        <v>3</v>
      </c>
      <c r="C251" s="10">
        <v>9</v>
      </c>
      <c r="D251" s="10">
        <v>27.91</v>
      </c>
      <c r="E251" s="10">
        <v>100.129522413385</v>
      </c>
      <c r="F251" s="10" t="s">
        <v>24</v>
      </c>
      <c r="G251" s="10" t="str">
        <f t="shared" si="9"/>
        <v>NULL</v>
      </c>
      <c r="H251" s="10" t="s">
        <v>24</v>
      </c>
      <c r="I251" s="10" t="str">
        <f t="shared" si="10"/>
        <v>NULL</v>
      </c>
      <c r="J251" s="10" t="s">
        <v>24</v>
      </c>
      <c r="K251" s="10" t="str">
        <f t="shared" si="11"/>
        <v>NULL</v>
      </c>
      <c r="L251" s="10"/>
    </row>
    <row r="252" spans="1:12">
      <c r="A252" s="10" t="s">
        <v>13</v>
      </c>
      <c r="B252" s="10">
        <v>3</v>
      </c>
      <c r="C252" s="10">
        <v>10</v>
      </c>
      <c r="D252" s="10">
        <v>29.38</v>
      </c>
      <c r="E252" s="10">
        <v>112.51220312081</v>
      </c>
      <c r="F252" s="10">
        <v>0.94874999999999998</v>
      </c>
      <c r="G252" s="10">
        <f t="shared" si="9"/>
        <v>0.95425105772719732</v>
      </c>
      <c r="H252" s="10">
        <v>2.4700000000000002</v>
      </c>
      <c r="I252" s="10">
        <f t="shared" si="10"/>
        <v>8.4070796460177011</v>
      </c>
      <c r="J252" s="10">
        <v>1.37</v>
      </c>
      <c r="K252" s="10">
        <f t="shared" si="11"/>
        <v>4.6900733708276192</v>
      </c>
      <c r="L252" s="10"/>
    </row>
    <row r="253" spans="1:12">
      <c r="A253" s="10" t="s">
        <v>13</v>
      </c>
      <c r="B253" s="10">
        <v>4</v>
      </c>
      <c r="C253" s="10">
        <v>1</v>
      </c>
      <c r="D253" s="10">
        <v>24.77</v>
      </c>
      <c r="E253" s="10">
        <v>141.92531687015165</v>
      </c>
      <c r="F253" s="10">
        <v>1.3285</v>
      </c>
      <c r="G253" s="10">
        <f t="shared" si="9"/>
        <v>0.83975371214593697</v>
      </c>
      <c r="H253" s="10">
        <v>2.59</v>
      </c>
      <c r="I253" s="10">
        <f t="shared" si="10"/>
        <v>10.456197012515139</v>
      </c>
      <c r="J253" s="10">
        <v>2.37</v>
      </c>
      <c r="K253" s="10">
        <f t="shared" si="11"/>
        <v>6.0480129583158542</v>
      </c>
      <c r="L253" s="10"/>
    </row>
    <row r="254" spans="1:12">
      <c r="A254" s="10" t="s">
        <v>13</v>
      </c>
      <c r="B254" s="10">
        <v>4</v>
      </c>
      <c r="C254" s="10">
        <v>2</v>
      </c>
      <c r="D254" s="10">
        <v>28.51</v>
      </c>
      <c r="E254" s="10">
        <v>149.64129926245667</v>
      </c>
      <c r="F254" s="10">
        <v>0.74399999999999999</v>
      </c>
      <c r="G254" s="10">
        <f t="shared" si="9"/>
        <v>0.42303871429715711</v>
      </c>
      <c r="H254" s="10">
        <v>2.34</v>
      </c>
      <c r="I254" s="10">
        <f t="shared" si="10"/>
        <v>8.2076464398456679</v>
      </c>
      <c r="J254" s="10">
        <v>2.5499999999999998</v>
      </c>
      <c r="K254" s="10">
        <f t="shared" si="11"/>
        <v>5.0856930102706395</v>
      </c>
      <c r="L254" s="10"/>
    </row>
    <row r="255" spans="1:12">
      <c r="A255" s="10" t="s">
        <v>13</v>
      </c>
      <c r="B255" s="10">
        <v>6</v>
      </c>
      <c r="C255" s="10">
        <v>1</v>
      </c>
      <c r="D255" s="10">
        <v>31.13</v>
      </c>
      <c r="E255" s="10">
        <v>123.58798606094167</v>
      </c>
      <c r="F255" s="10">
        <v>1.30175</v>
      </c>
      <c r="G255" s="10">
        <f t="shared" si="9"/>
        <v>1.085138555778034</v>
      </c>
      <c r="H255" s="10">
        <v>2.21</v>
      </c>
      <c r="I255" s="10">
        <f t="shared" si="10"/>
        <v>7.0992611628654032</v>
      </c>
      <c r="J255" s="10">
        <v>3.2</v>
      </c>
      <c r="K255" s="10">
        <f t="shared" si="11"/>
        <v>8.5689669118098486</v>
      </c>
      <c r="L255" s="10"/>
    </row>
    <row r="256" spans="1:12">
      <c r="A256" s="10" t="s">
        <v>13</v>
      </c>
      <c r="B256" s="10">
        <v>6</v>
      </c>
      <c r="C256" s="10">
        <v>2</v>
      </c>
      <c r="D256" s="10">
        <v>24.3</v>
      </c>
      <c r="E256" s="10">
        <v>147.05294435892333</v>
      </c>
      <c r="F256" s="10">
        <v>1.26475</v>
      </c>
      <c r="G256" s="10">
        <f t="shared" si="9"/>
        <v>0.74467600050709559</v>
      </c>
      <c r="H256" s="10">
        <v>3.45</v>
      </c>
      <c r="I256" s="10">
        <f t="shared" si="10"/>
        <v>14.19753086419753</v>
      </c>
      <c r="J256" s="10">
        <v>2.59</v>
      </c>
      <c r="K256" s="10">
        <f t="shared" si="11"/>
        <v>6.2756130867723909</v>
      </c>
      <c r="L256" s="10"/>
    </row>
    <row r="257" spans="1:12">
      <c r="A257" s="10" t="s">
        <v>13</v>
      </c>
      <c r="B257" s="10">
        <v>7</v>
      </c>
      <c r="C257" s="10">
        <v>1</v>
      </c>
      <c r="D257" s="10">
        <v>25.7</v>
      </c>
      <c r="E257" s="10">
        <v>145.51240785337498</v>
      </c>
      <c r="F257" s="10">
        <v>0.78539000000000003</v>
      </c>
      <c r="G257" s="10">
        <f t="shared" si="9"/>
        <v>0.47227551632157855</v>
      </c>
      <c r="H257" s="10">
        <v>2.4500000000000002</v>
      </c>
      <c r="I257" s="10">
        <f t="shared" si="10"/>
        <v>9.5330739299610912</v>
      </c>
      <c r="J257" s="10">
        <v>0.73</v>
      </c>
      <c r="K257" s="10">
        <f t="shared" si="11"/>
        <v>1.7080469373229794</v>
      </c>
      <c r="L257" s="10"/>
    </row>
    <row r="258" spans="1:12">
      <c r="A258" s="10" t="s">
        <v>13</v>
      </c>
      <c r="B258" s="10">
        <v>7</v>
      </c>
      <c r="C258" s="10">
        <v>2</v>
      </c>
      <c r="D258" s="10">
        <v>32.229999999999997</v>
      </c>
      <c r="E258" s="10">
        <v>111.96718057965165</v>
      </c>
      <c r="F258" s="10" t="s">
        <v>24</v>
      </c>
      <c r="G258" s="10" t="str">
        <f t="shared" si="9"/>
        <v>NULL</v>
      </c>
      <c r="H258" s="10" t="s">
        <v>24</v>
      </c>
      <c r="I258" s="10" t="str">
        <f t="shared" si="10"/>
        <v>NULL</v>
      </c>
      <c r="J258" s="10" t="s">
        <v>24</v>
      </c>
      <c r="K258" s="10" t="str">
        <f t="shared" si="11"/>
        <v>NULL</v>
      </c>
      <c r="L258" s="10"/>
    </row>
    <row r="259" spans="1:12">
      <c r="A259" s="10" t="s">
        <v>13</v>
      </c>
      <c r="B259" s="10">
        <v>7</v>
      </c>
      <c r="C259" s="10">
        <v>3</v>
      </c>
      <c r="D259" s="10">
        <v>20.23</v>
      </c>
      <c r="E259" s="10">
        <v>120.61002063332501</v>
      </c>
      <c r="F259" s="10">
        <v>0.78374999999999995</v>
      </c>
      <c r="G259" s="10">
        <f t="shared" si="9"/>
        <v>0.68599490312684852</v>
      </c>
      <c r="H259" s="10">
        <v>1.02</v>
      </c>
      <c r="I259" s="10">
        <f t="shared" si="10"/>
        <v>5.0420168067226889</v>
      </c>
      <c r="J259" s="10">
        <v>0.74</v>
      </c>
      <c r="K259" s="10">
        <f t="shared" si="11"/>
        <v>3.2016892076928265</v>
      </c>
      <c r="L259" s="10"/>
    </row>
    <row r="260" spans="1:12">
      <c r="A260" s="10" t="s">
        <v>13</v>
      </c>
      <c r="B260" s="10">
        <v>7</v>
      </c>
      <c r="C260" s="10">
        <v>4</v>
      </c>
      <c r="D260" s="10">
        <v>18.05</v>
      </c>
      <c r="E260" s="10">
        <v>124.77873944469501</v>
      </c>
      <c r="F260" s="10">
        <v>0.72840000000000005</v>
      </c>
      <c r="G260" s="10">
        <f t="shared" ref="G260:G323" si="12">IF(ISNUMBER(4*F260/(PI()*POWER(E260,2))*POWER(10,4)),4*F260/(PI()*POWER(E260,2))*POWER(10,4),"NULL")</f>
        <v>0.59566059077273437</v>
      </c>
      <c r="H260" s="10">
        <v>1.43</v>
      </c>
      <c r="I260" s="10">
        <f t="shared" ref="I260:I323" si="13">IF((ISNUMBER(100*H260/D260)),100*H260/D260,"NULL")</f>
        <v>7.9224376731301938</v>
      </c>
      <c r="J260" s="10">
        <v>0.37</v>
      </c>
      <c r="K260" s="10">
        <f t="shared" ref="K260:K323" si="14">IF(ISNUMBER(J260*4*POWER(10,6)/(PI()*POWER(E260,2)*D260)),(J260*4*POWER(10,6)/(PI()*POWER(E260,2)*D260)),"NULL")</f>
        <v>1.6763065755316302</v>
      </c>
      <c r="L260" s="10"/>
    </row>
    <row r="261" spans="1:12">
      <c r="A261" s="10" t="s">
        <v>13</v>
      </c>
      <c r="B261" s="10">
        <v>7</v>
      </c>
      <c r="C261" s="10">
        <v>5</v>
      </c>
      <c r="D261" s="10">
        <v>25.48</v>
      </c>
      <c r="E261" s="10">
        <v>103.33633988334002</v>
      </c>
      <c r="F261" s="10">
        <v>0.86424999999999996</v>
      </c>
      <c r="G261" s="10">
        <f t="shared" si="12"/>
        <v>1.0304889918989937</v>
      </c>
      <c r="H261" s="10">
        <v>2.31</v>
      </c>
      <c r="I261" s="10">
        <f t="shared" si="13"/>
        <v>9.0659340659340657</v>
      </c>
      <c r="J261" s="10">
        <v>0.64</v>
      </c>
      <c r="K261" s="10">
        <f t="shared" si="14"/>
        <v>2.9949151237080271</v>
      </c>
      <c r="L261" s="10"/>
    </row>
    <row r="262" spans="1:12">
      <c r="A262" s="10" t="s">
        <v>13</v>
      </c>
      <c r="B262" s="10">
        <v>7</v>
      </c>
      <c r="C262" s="10">
        <v>6</v>
      </c>
      <c r="D262" s="10">
        <v>26.03</v>
      </c>
      <c r="E262" s="10">
        <v>126.80880359096</v>
      </c>
      <c r="F262" s="10">
        <v>0.76239999999999997</v>
      </c>
      <c r="G262" s="10">
        <f t="shared" si="12"/>
        <v>0.60366249732665211</v>
      </c>
      <c r="H262" s="10">
        <v>3.38</v>
      </c>
      <c r="I262" s="10">
        <f t="shared" si="13"/>
        <v>12.98501728774491</v>
      </c>
      <c r="J262" s="10">
        <v>0.95</v>
      </c>
      <c r="K262" s="10">
        <f t="shared" si="14"/>
        <v>2.8897531485601187</v>
      </c>
      <c r="L262" s="10"/>
    </row>
    <row r="263" spans="1:12">
      <c r="A263" s="10" t="s">
        <v>13</v>
      </c>
      <c r="B263" s="10">
        <v>7</v>
      </c>
      <c r="C263" s="10">
        <v>7</v>
      </c>
      <c r="D263" s="10">
        <v>22.08</v>
      </c>
      <c r="E263" s="10">
        <v>95.787518651519989</v>
      </c>
      <c r="F263" s="10">
        <v>0.67749999999999999</v>
      </c>
      <c r="G263" s="10">
        <f t="shared" si="12"/>
        <v>0.94015957168830333</v>
      </c>
      <c r="H263" s="10">
        <v>1.33</v>
      </c>
      <c r="I263" s="10">
        <f t="shared" si="13"/>
        <v>6.0235507246376816</v>
      </c>
      <c r="J263" s="10">
        <v>0.28999999999999998</v>
      </c>
      <c r="K263" s="10">
        <f t="shared" si="14"/>
        <v>1.8225993087170971</v>
      </c>
      <c r="L263" s="10"/>
    </row>
    <row r="264" spans="1:12">
      <c r="A264" s="10" t="s">
        <v>13</v>
      </c>
      <c r="B264" s="10">
        <v>7</v>
      </c>
      <c r="C264" s="10">
        <v>8</v>
      </c>
      <c r="D264" s="10">
        <v>26.41</v>
      </c>
      <c r="E264" s="10">
        <v>124.98445320137</v>
      </c>
      <c r="F264" s="10">
        <v>0.86124999999999996</v>
      </c>
      <c r="G264" s="10">
        <f t="shared" si="12"/>
        <v>0.70198424392194236</v>
      </c>
      <c r="H264" s="10">
        <v>2.65</v>
      </c>
      <c r="I264" s="10">
        <f t="shared" si="13"/>
        <v>10.034078000757289</v>
      </c>
      <c r="J264" s="10">
        <v>0.87</v>
      </c>
      <c r="K264" s="10">
        <f t="shared" si="14"/>
        <v>2.6850290015803702</v>
      </c>
      <c r="L264" s="10"/>
    </row>
    <row r="265" spans="1:12">
      <c r="A265" s="10" t="s">
        <v>13</v>
      </c>
      <c r="B265" s="10">
        <v>7</v>
      </c>
      <c r="C265" s="10">
        <v>9</v>
      </c>
      <c r="D265" s="10">
        <v>26.38</v>
      </c>
      <c r="E265" s="10">
        <v>111.48552427055</v>
      </c>
      <c r="F265" s="10">
        <v>0.67444000000000004</v>
      </c>
      <c r="G265" s="10">
        <f t="shared" si="12"/>
        <v>0.69090204372517072</v>
      </c>
      <c r="H265" s="10">
        <v>2.8</v>
      </c>
      <c r="I265" s="10">
        <f t="shared" si="13"/>
        <v>10.614101592115238</v>
      </c>
      <c r="J265" s="10">
        <v>0.75</v>
      </c>
      <c r="K265" s="10">
        <f t="shared" si="14"/>
        <v>2.9124577224513537</v>
      </c>
      <c r="L265" s="10"/>
    </row>
    <row r="266" spans="1:12">
      <c r="A266" s="10" t="s">
        <v>13</v>
      </c>
      <c r="B266" s="10">
        <v>7</v>
      </c>
      <c r="C266" s="10">
        <v>10</v>
      </c>
      <c r="D266" s="10">
        <v>20.05</v>
      </c>
      <c r="E266" s="10">
        <v>99.505408792460003</v>
      </c>
      <c r="F266" s="10">
        <v>1.5375000000000001</v>
      </c>
      <c r="G266" s="10">
        <f t="shared" si="12"/>
        <v>1.977114706764171</v>
      </c>
      <c r="H266" s="10">
        <v>1.82</v>
      </c>
      <c r="I266" s="10">
        <f t="shared" si="13"/>
        <v>9.0773067331670827</v>
      </c>
      <c r="J266" s="10">
        <v>1</v>
      </c>
      <c r="K266" s="10">
        <f t="shared" si="14"/>
        <v>6.4136073045489397</v>
      </c>
      <c r="L266" s="10"/>
    </row>
    <row r="267" spans="1:12">
      <c r="A267" s="10" t="s">
        <v>13</v>
      </c>
      <c r="B267" s="10">
        <v>7</v>
      </c>
      <c r="C267" s="10">
        <v>11</v>
      </c>
      <c r="D267" s="10">
        <v>37.03</v>
      </c>
      <c r="E267" s="10">
        <v>144.59383887433501</v>
      </c>
      <c r="F267" s="10">
        <v>0.63105999999999995</v>
      </c>
      <c r="G267" s="10">
        <f t="shared" si="12"/>
        <v>0.38430956663294197</v>
      </c>
      <c r="H267" s="10">
        <v>5.26</v>
      </c>
      <c r="I267" s="10">
        <f t="shared" si="13"/>
        <v>14.204698892789629</v>
      </c>
      <c r="J267" s="10">
        <v>1.79</v>
      </c>
      <c r="K267" s="10">
        <f t="shared" si="14"/>
        <v>2.9438105767224867</v>
      </c>
      <c r="L267" s="10"/>
    </row>
    <row r="268" spans="1:12">
      <c r="A268" s="10" t="s">
        <v>13</v>
      </c>
      <c r="B268" s="10">
        <v>7</v>
      </c>
      <c r="C268" s="10">
        <v>12</v>
      </c>
      <c r="D268" s="10">
        <v>28.03</v>
      </c>
      <c r="E268" s="10">
        <v>110.09699470578835</v>
      </c>
      <c r="F268" s="10">
        <v>0.77324999999999999</v>
      </c>
      <c r="G268" s="10">
        <f t="shared" si="12"/>
        <v>0.81223017292240018</v>
      </c>
      <c r="H268" s="10">
        <v>1.79</v>
      </c>
      <c r="I268" s="10">
        <f t="shared" si="13"/>
        <v>6.3860149839457723</v>
      </c>
      <c r="J268" s="10">
        <v>0.98</v>
      </c>
      <c r="K268" s="10">
        <f t="shared" si="14"/>
        <v>3.6725030740536169</v>
      </c>
      <c r="L268" s="10"/>
    </row>
    <row r="269" spans="1:12">
      <c r="A269" s="10" t="s">
        <v>13</v>
      </c>
      <c r="B269" s="10">
        <v>7</v>
      </c>
      <c r="C269" s="10">
        <v>13</v>
      </c>
      <c r="D269" s="10">
        <v>18.809999999999999</v>
      </c>
      <c r="E269" s="10">
        <v>111.09254823074501</v>
      </c>
      <c r="F269" s="10">
        <v>0.75649999999999995</v>
      </c>
      <c r="G269" s="10">
        <f t="shared" si="12"/>
        <v>0.78045738351301597</v>
      </c>
      <c r="H269" s="10">
        <v>1.39</v>
      </c>
      <c r="I269" s="10">
        <f t="shared" si="13"/>
        <v>7.3896863370547585</v>
      </c>
      <c r="J269" s="10">
        <v>1.19</v>
      </c>
      <c r="K269" s="10">
        <f t="shared" si="14"/>
        <v>6.5267717800012104</v>
      </c>
      <c r="L269" s="10"/>
    </row>
    <row r="270" spans="1:12">
      <c r="A270" s="10" t="s">
        <v>13</v>
      </c>
      <c r="B270" s="10">
        <v>7</v>
      </c>
      <c r="C270" s="10">
        <v>14</v>
      </c>
      <c r="D270" s="10">
        <v>17.190000000000001</v>
      </c>
      <c r="E270" s="10">
        <v>87.286552404576653</v>
      </c>
      <c r="F270" s="10" t="s">
        <v>24</v>
      </c>
      <c r="G270" s="10" t="str">
        <f t="shared" si="12"/>
        <v>NULL</v>
      </c>
      <c r="H270" s="10" t="s">
        <v>24</v>
      </c>
      <c r="I270" s="10" t="str">
        <f t="shared" si="13"/>
        <v>NULL</v>
      </c>
      <c r="J270" s="10" t="s">
        <v>24</v>
      </c>
      <c r="K270" s="10" t="str">
        <f t="shared" si="14"/>
        <v>NULL</v>
      </c>
      <c r="L270" s="10"/>
    </row>
    <row r="271" spans="1:12">
      <c r="A271" s="10" t="s">
        <v>13</v>
      </c>
      <c r="B271" s="10">
        <v>7</v>
      </c>
      <c r="C271" s="10">
        <v>15</v>
      </c>
      <c r="D271" s="10">
        <v>24.09</v>
      </c>
      <c r="E271" s="10">
        <v>132.354263263115</v>
      </c>
      <c r="F271" s="10">
        <v>0.65351000000000004</v>
      </c>
      <c r="G271" s="10">
        <f t="shared" si="12"/>
        <v>0.47499220911159062</v>
      </c>
      <c r="H271" s="10">
        <v>2.74</v>
      </c>
      <c r="I271" s="10">
        <f t="shared" si="13"/>
        <v>11.374014113740142</v>
      </c>
      <c r="J271" s="10">
        <v>0.65</v>
      </c>
      <c r="K271" s="10">
        <f t="shared" si="14"/>
        <v>1.9611499691272385</v>
      </c>
      <c r="L271" s="10"/>
    </row>
    <row r="272" spans="1:12">
      <c r="A272" s="10" t="s">
        <v>13</v>
      </c>
      <c r="B272" s="10">
        <v>7</v>
      </c>
      <c r="C272" s="10">
        <v>16</v>
      </c>
      <c r="D272" s="10">
        <v>27.4</v>
      </c>
      <c r="E272" s="10">
        <v>82.186111123700002</v>
      </c>
      <c r="F272" s="10">
        <v>0.75349999999999995</v>
      </c>
      <c r="G272" s="10">
        <f t="shared" si="12"/>
        <v>1.4203537206220362</v>
      </c>
      <c r="H272" s="10">
        <v>3.47</v>
      </c>
      <c r="I272" s="10">
        <f t="shared" si="13"/>
        <v>12.664233576642337</v>
      </c>
      <c r="J272" s="10">
        <v>0.49</v>
      </c>
      <c r="K272" s="10">
        <f t="shared" si="14"/>
        <v>3.3710001651892036</v>
      </c>
      <c r="L272" s="10"/>
    </row>
    <row r="273" spans="1:12">
      <c r="A273" s="10" t="s">
        <v>13</v>
      </c>
      <c r="B273" s="10">
        <v>7</v>
      </c>
      <c r="C273" s="10">
        <v>17</v>
      </c>
      <c r="D273" s="10">
        <v>31.17</v>
      </c>
      <c r="E273" s="10">
        <v>134.09771964653999</v>
      </c>
      <c r="F273" s="10">
        <v>0.75239999999999996</v>
      </c>
      <c r="G273" s="10">
        <f t="shared" si="12"/>
        <v>0.53274099828165666</v>
      </c>
      <c r="H273" s="10">
        <v>2.2400000000000002</v>
      </c>
      <c r="I273" s="10">
        <f t="shared" si="13"/>
        <v>7.1863971767725383</v>
      </c>
      <c r="J273" s="10">
        <v>2.25</v>
      </c>
      <c r="K273" s="10">
        <f t="shared" si="14"/>
        <v>5.1110843595168864</v>
      </c>
      <c r="L273" s="10"/>
    </row>
    <row r="274" spans="1:12">
      <c r="A274" s="10" t="s">
        <v>13</v>
      </c>
      <c r="B274" s="10">
        <v>7</v>
      </c>
      <c r="C274" s="10">
        <v>18</v>
      </c>
      <c r="D274" s="10">
        <v>16.54</v>
      </c>
      <c r="E274" s="10">
        <v>105.303415587695</v>
      </c>
      <c r="F274" s="10">
        <v>0.76480000000000004</v>
      </c>
      <c r="G274" s="10">
        <f t="shared" si="12"/>
        <v>0.87815884865972904</v>
      </c>
      <c r="H274" s="10">
        <v>1.64</v>
      </c>
      <c r="I274" s="10">
        <f t="shared" si="13"/>
        <v>9.9153567110036285</v>
      </c>
      <c r="J274" s="10">
        <v>0.61</v>
      </c>
      <c r="K274" s="10">
        <f t="shared" si="14"/>
        <v>4.2346696110294522</v>
      </c>
      <c r="L274" s="10"/>
    </row>
    <row r="275" spans="1:12">
      <c r="A275" s="10" t="s">
        <v>13</v>
      </c>
      <c r="B275" s="10">
        <v>7</v>
      </c>
      <c r="C275" s="10">
        <v>19</v>
      </c>
      <c r="D275" s="10">
        <v>21.67</v>
      </c>
      <c r="E275" s="10">
        <v>110.30059699017499</v>
      </c>
      <c r="F275" s="10" t="s">
        <v>24</v>
      </c>
      <c r="G275" s="10" t="str">
        <f t="shared" si="12"/>
        <v>NULL</v>
      </c>
      <c r="H275" s="10" t="s">
        <v>24</v>
      </c>
      <c r="I275" s="10" t="str">
        <f t="shared" si="13"/>
        <v>NULL</v>
      </c>
      <c r="J275" s="10" t="s">
        <v>24</v>
      </c>
      <c r="K275" s="10" t="str">
        <f t="shared" si="14"/>
        <v>NULL</v>
      </c>
      <c r="L275" s="10"/>
    </row>
    <row r="276" spans="1:12">
      <c r="A276" s="10" t="s">
        <v>13</v>
      </c>
      <c r="B276" s="10">
        <v>7</v>
      </c>
      <c r="C276" s="10">
        <v>20</v>
      </c>
      <c r="D276" s="10">
        <v>18.79</v>
      </c>
      <c r="E276" s="10">
        <v>112.23845809153666</v>
      </c>
      <c r="F276" s="10" t="s">
        <v>24</v>
      </c>
      <c r="G276" s="10" t="str">
        <f t="shared" si="12"/>
        <v>NULL</v>
      </c>
      <c r="H276" s="10" t="s">
        <v>24</v>
      </c>
      <c r="I276" s="10" t="str">
        <f t="shared" si="13"/>
        <v>NULL</v>
      </c>
      <c r="J276" s="10" t="s">
        <v>24</v>
      </c>
      <c r="K276" s="10" t="str">
        <f t="shared" si="14"/>
        <v>NULL</v>
      </c>
      <c r="L276" s="10"/>
    </row>
    <row r="277" spans="1:12">
      <c r="A277" s="10" t="s">
        <v>13</v>
      </c>
      <c r="B277" s="10">
        <v>7</v>
      </c>
      <c r="C277" s="10">
        <v>21</v>
      </c>
      <c r="D277" s="10">
        <v>16.41</v>
      </c>
      <c r="E277" s="10">
        <v>97.744150684634988</v>
      </c>
      <c r="F277" s="10">
        <v>1.4829000000000001</v>
      </c>
      <c r="G277" s="10">
        <f t="shared" si="12"/>
        <v>1.9762433847923155</v>
      </c>
      <c r="H277" s="10">
        <v>1.51</v>
      </c>
      <c r="I277" s="10">
        <f t="shared" si="13"/>
        <v>9.2017062766605733</v>
      </c>
      <c r="J277" s="10">
        <v>0.31</v>
      </c>
      <c r="K277" s="10">
        <f t="shared" si="14"/>
        <v>2.5175707073870552</v>
      </c>
      <c r="L277" s="10"/>
    </row>
    <row r="278" spans="1:12">
      <c r="A278" s="10" t="s">
        <v>13</v>
      </c>
      <c r="B278" s="10">
        <v>7</v>
      </c>
      <c r="C278" s="10">
        <v>22</v>
      </c>
      <c r="D278" s="10">
        <v>17.5</v>
      </c>
      <c r="E278" s="10">
        <v>101.88627074926001</v>
      </c>
      <c r="F278" s="10" t="s">
        <v>24</v>
      </c>
      <c r="G278" s="10" t="str">
        <f t="shared" si="12"/>
        <v>NULL</v>
      </c>
      <c r="H278" s="10" t="s">
        <v>24</v>
      </c>
      <c r="I278" s="10" t="str">
        <f t="shared" si="13"/>
        <v>NULL</v>
      </c>
      <c r="J278" s="10" t="s">
        <v>24</v>
      </c>
      <c r="K278" s="10" t="str">
        <f t="shared" si="14"/>
        <v>NULL</v>
      </c>
      <c r="L278" s="10"/>
    </row>
    <row r="279" spans="1:12">
      <c r="A279" s="10" t="s">
        <v>13</v>
      </c>
      <c r="B279" s="10">
        <v>8</v>
      </c>
      <c r="C279" s="10">
        <v>1</v>
      </c>
      <c r="D279" s="10">
        <v>14.72</v>
      </c>
      <c r="E279" s="10">
        <v>185.11746177693999</v>
      </c>
      <c r="F279" s="10" t="s">
        <v>24</v>
      </c>
      <c r="G279" s="10" t="str">
        <f t="shared" si="12"/>
        <v>NULL</v>
      </c>
      <c r="H279" s="10" t="s">
        <v>24</v>
      </c>
      <c r="I279" s="10" t="str">
        <f t="shared" si="13"/>
        <v>NULL</v>
      </c>
      <c r="J279" s="10" t="s">
        <v>24</v>
      </c>
      <c r="K279" s="10" t="str">
        <f t="shared" si="14"/>
        <v>NULL</v>
      </c>
      <c r="L279" s="10"/>
    </row>
    <row r="280" spans="1:12">
      <c r="A280" s="10" t="s">
        <v>13</v>
      </c>
      <c r="B280" s="10">
        <v>8</v>
      </c>
      <c r="C280" s="10">
        <v>2</v>
      </c>
      <c r="D280" s="10">
        <v>13.48</v>
      </c>
      <c r="E280" s="10">
        <v>113.28883895227001</v>
      </c>
      <c r="F280" s="10">
        <v>1.0457000000000001</v>
      </c>
      <c r="G280" s="10">
        <f t="shared" si="12"/>
        <v>1.0373921917092197</v>
      </c>
      <c r="H280" s="10">
        <v>1.2</v>
      </c>
      <c r="I280" s="10">
        <f t="shared" si="13"/>
        <v>8.9020771513353107</v>
      </c>
      <c r="J280" s="10">
        <v>0.43</v>
      </c>
      <c r="K280" s="10">
        <f t="shared" si="14"/>
        <v>3.1645679851765736</v>
      </c>
      <c r="L280" s="10"/>
    </row>
    <row r="281" spans="1:12">
      <c r="A281" s="10" t="s">
        <v>13</v>
      </c>
      <c r="B281" s="10">
        <v>8</v>
      </c>
      <c r="C281" s="10">
        <v>3</v>
      </c>
      <c r="D281" s="10">
        <v>11.48</v>
      </c>
      <c r="E281" s="10">
        <v>123.44383263625001</v>
      </c>
      <c r="F281" s="10" t="s">
        <v>24</v>
      </c>
      <c r="G281" s="10" t="str">
        <f t="shared" si="12"/>
        <v>NULL</v>
      </c>
      <c r="H281" s="10" t="s">
        <v>24</v>
      </c>
      <c r="I281" s="10" t="str">
        <f t="shared" si="13"/>
        <v>NULL</v>
      </c>
      <c r="J281" s="10" t="s">
        <v>24</v>
      </c>
      <c r="K281" s="10" t="str">
        <f t="shared" si="14"/>
        <v>NULL</v>
      </c>
      <c r="L281" s="10"/>
    </row>
    <row r="282" spans="1:12">
      <c r="A282" s="10" t="s">
        <v>13</v>
      </c>
      <c r="B282" s="10">
        <v>8</v>
      </c>
      <c r="C282" s="10">
        <v>4</v>
      </c>
      <c r="D282" s="10">
        <v>15.46</v>
      </c>
      <c r="E282" s="10">
        <v>87.279629517650008</v>
      </c>
      <c r="F282" s="10">
        <v>1.4271</v>
      </c>
      <c r="G282" s="10">
        <f t="shared" si="12"/>
        <v>2.3852765389221799</v>
      </c>
      <c r="H282" s="10">
        <v>0.86</v>
      </c>
      <c r="I282" s="10">
        <f t="shared" si="13"/>
        <v>5.5627425614488999</v>
      </c>
      <c r="J282" s="10">
        <v>7.0000000000000007E-2</v>
      </c>
      <c r="K282" s="10">
        <f t="shared" si="14"/>
        <v>0.75678563672967891</v>
      </c>
      <c r="L282" s="10"/>
    </row>
    <row r="283" spans="1:12">
      <c r="A283" s="10" t="s">
        <v>13</v>
      </c>
      <c r="B283" s="10">
        <v>8</v>
      </c>
      <c r="C283" s="10">
        <v>5</v>
      </c>
      <c r="D283" s="10">
        <v>14.4</v>
      </c>
      <c r="E283" s="10">
        <v>162.67972330007001</v>
      </c>
      <c r="F283" s="10" t="s">
        <v>24</v>
      </c>
      <c r="G283" s="10" t="str">
        <f t="shared" si="12"/>
        <v>NULL</v>
      </c>
      <c r="H283" s="10" t="s">
        <v>24</v>
      </c>
      <c r="I283" s="10" t="str">
        <f t="shared" si="13"/>
        <v>NULL</v>
      </c>
      <c r="J283" s="10" t="s">
        <v>24</v>
      </c>
      <c r="K283" s="10" t="str">
        <f t="shared" si="14"/>
        <v>NULL</v>
      </c>
      <c r="L283" s="10"/>
    </row>
    <row r="284" spans="1:12">
      <c r="A284" s="10" t="s">
        <v>13</v>
      </c>
      <c r="B284" s="10">
        <v>8</v>
      </c>
      <c r="C284" s="10">
        <v>6</v>
      </c>
      <c r="D284" s="10">
        <v>14.4</v>
      </c>
      <c r="E284" s="10">
        <v>143.32279575217498</v>
      </c>
      <c r="F284" s="10" t="s">
        <v>24</v>
      </c>
      <c r="G284" s="10" t="str">
        <f t="shared" si="12"/>
        <v>NULL</v>
      </c>
      <c r="H284" s="10" t="s">
        <v>24</v>
      </c>
      <c r="I284" s="10" t="str">
        <f t="shared" si="13"/>
        <v>NULL</v>
      </c>
      <c r="J284" s="10" t="s">
        <v>24</v>
      </c>
      <c r="K284" s="10" t="str">
        <f t="shared" si="14"/>
        <v>NULL</v>
      </c>
      <c r="L284" s="10"/>
    </row>
    <row r="285" spans="1:12">
      <c r="A285" s="10" t="s">
        <v>13</v>
      </c>
      <c r="B285" s="10">
        <v>8</v>
      </c>
      <c r="C285" s="10">
        <v>7</v>
      </c>
      <c r="D285" s="10">
        <v>10.99</v>
      </c>
      <c r="E285" s="10">
        <v>119.70836329246499</v>
      </c>
      <c r="F285" s="10" t="s">
        <v>24</v>
      </c>
      <c r="G285" s="10" t="str">
        <f t="shared" si="12"/>
        <v>NULL</v>
      </c>
      <c r="H285" s="10" t="s">
        <v>24</v>
      </c>
      <c r="I285" s="10" t="str">
        <f t="shared" si="13"/>
        <v>NULL</v>
      </c>
      <c r="J285" s="10" t="s">
        <v>24</v>
      </c>
      <c r="K285" s="10" t="str">
        <f t="shared" si="14"/>
        <v>NULL</v>
      </c>
      <c r="L285" s="10"/>
    </row>
    <row r="286" spans="1:12">
      <c r="A286" s="10" t="s">
        <v>13</v>
      </c>
      <c r="B286" s="10">
        <v>8</v>
      </c>
      <c r="C286" s="10">
        <v>8</v>
      </c>
      <c r="D286" s="10">
        <v>12.17</v>
      </c>
      <c r="E286" s="10">
        <v>125.78164409307999</v>
      </c>
      <c r="F286" s="10" t="s">
        <v>24</v>
      </c>
      <c r="G286" s="10" t="str">
        <f t="shared" si="12"/>
        <v>NULL</v>
      </c>
      <c r="H286" s="10" t="s">
        <v>24</v>
      </c>
      <c r="I286" s="10" t="str">
        <f t="shared" si="13"/>
        <v>NULL</v>
      </c>
      <c r="J286" s="10" t="s">
        <v>24</v>
      </c>
      <c r="K286" s="10" t="str">
        <f t="shared" si="14"/>
        <v>NULL</v>
      </c>
      <c r="L286" s="10"/>
    </row>
    <row r="287" spans="1:12">
      <c r="A287" s="10" t="s">
        <v>13</v>
      </c>
      <c r="B287" s="10">
        <v>8</v>
      </c>
      <c r="C287" s="10">
        <v>9</v>
      </c>
      <c r="D287" s="10">
        <v>14.46</v>
      </c>
      <c r="E287" s="10">
        <v>137.88792929285501</v>
      </c>
      <c r="F287" s="10" t="s">
        <v>24</v>
      </c>
      <c r="G287" s="10" t="str">
        <f t="shared" si="12"/>
        <v>NULL</v>
      </c>
      <c r="H287" s="10" t="s">
        <v>24</v>
      </c>
      <c r="I287" s="10" t="str">
        <f t="shared" si="13"/>
        <v>NULL</v>
      </c>
      <c r="J287" s="10" t="s">
        <v>24</v>
      </c>
      <c r="K287" s="10" t="str">
        <f t="shared" si="14"/>
        <v>NULL</v>
      </c>
      <c r="L287" s="10"/>
    </row>
    <row r="288" spans="1:12">
      <c r="A288" s="10" t="s">
        <v>13</v>
      </c>
      <c r="B288" s="10">
        <v>8</v>
      </c>
      <c r="C288" s="10">
        <v>10</v>
      </c>
      <c r="D288" s="10">
        <v>19.79</v>
      </c>
      <c r="E288" s="10">
        <v>130.21316086090499</v>
      </c>
      <c r="F288" s="10" t="s">
        <v>24</v>
      </c>
      <c r="G288" s="10" t="str">
        <f t="shared" si="12"/>
        <v>NULL</v>
      </c>
      <c r="H288" s="10" t="s">
        <v>24</v>
      </c>
      <c r="I288" s="10" t="str">
        <f t="shared" si="13"/>
        <v>NULL</v>
      </c>
      <c r="J288" s="10" t="s">
        <v>24</v>
      </c>
      <c r="K288" s="10" t="str">
        <f t="shared" si="14"/>
        <v>NULL</v>
      </c>
      <c r="L288" s="10"/>
    </row>
    <row r="289" spans="1:12">
      <c r="A289" s="10" t="s">
        <v>13</v>
      </c>
      <c r="B289" s="10">
        <v>8</v>
      </c>
      <c r="C289" s="10">
        <v>11</v>
      </c>
      <c r="D289" s="10">
        <v>11.06</v>
      </c>
      <c r="E289" s="10">
        <v>108.84597358514002</v>
      </c>
      <c r="F289" s="10">
        <v>1.0343</v>
      </c>
      <c r="G289" s="10">
        <f t="shared" si="12"/>
        <v>1.111557431814886</v>
      </c>
      <c r="H289" s="10">
        <v>0.74</v>
      </c>
      <c r="I289" s="10">
        <f t="shared" si="13"/>
        <v>6.6907775768535256</v>
      </c>
      <c r="J289" s="10">
        <v>1.27</v>
      </c>
      <c r="K289" s="10">
        <f t="shared" si="14"/>
        <v>12.340534655921296</v>
      </c>
      <c r="L289" s="10"/>
    </row>
    <row r="290" spans="1:12">
      <c r="A290" s="10" t="s">
        <v>13</v>
      </c>
      <c r="B290" s="10">
        <v>8</v>
      </c>
      <c r="C290" s="10">
        <v>12</v>
      </c>
      <c r="D290" s="10">
        <v>11.07</v>
      </c>
      <c r="E290" s="10">
        <v>108.87868425372501</v>
      </c>
      <c r="F290" s="10">
        <v>0.95740000000000003</v>
      </c>
      <c r="G290" s="10">
        <f t="shared" si="12"/>
        <v>1.0282952124220031</v>
      </c>
      <c r="H290" s="10">
        <v>1.01</v>
      </c>
      <c r="I290" s="10">
        <f t="shared" si="13"/>
        <v>9.1237579042457089</v>
      </c>
      <c r="J290" s="10">
        <v>0.85</v>
      </c>
      <c r="K290" s="10">
        <f t="shared" si="14"/>
        <v>8.246994320838283</v>
      </c>
      <c r="L290" s="10"/>
    </row>
    <row r="291" spans="1:12">
      <c r="A291" s="10" t="s">
        <v>13</v>
      </c>
      <c r="B291" s="10">
        <v>8</v>
      </c>
      <c r="C291" s="10">
        <v>13</v>
      </c>
      <c r="D291" s="10">
        <v>14.02</v>
      </c>
      <c r="E291" s="10">
        <v>126.36754334739499</v>
      </c>
      <c r="F291" s="10" t="s">
        <v>24</v>
      </c>
      <c r="G291" s="10" t="str">
        <f t="shared" si="12"/>
        <v>NULL</v>
      </c>
      <c r="H291" s="10" t="s">
        <v>24</v>
      </c>
      <c r="I291" s="10" t="str">
        <f t="shared" si="13"/>
        <v>NULL</v>
      </c>
      <c r="J291" s="10" t="s">
        <v>24</v>
      </c>
      <c r="K291" s="10" t="str">
        <f t="shared" si="14"/>
        <v>NULL</v>
      </c>
      <c r="L291" s="10"/>
    </row>
    <row r="292" spans="1:12">
      <c r="A292" s="10" t="s">
        <v>13</v>
      </c>
      <c r="B292" s="10">
        <v>8</v>
      </c>
      <c r="C292" s="10">
        <v>14</v>
      </c>
      <c r="D292" s="10">
        <v>14.02</v>
      </c>
      <c r="E292" s="10">
        <v>120.14517310493</v>
      </c>
      <c r="F292" s="10">
        <v>1.2024999999999999</v>
      </c>
      <c r="G292" s="10">
        <f t="shared" si="12"/>
        <v>1.060675527579191</v>
      </c>
      <c r="H292" s="10">
        <v>0.61</v>
      </c>
      <c r="I292" s="10">
        <f t="shared" si="13"/>
        <v>4.3509272467902997</v>
      </c>
      <c r="J292" s="10">
        <v>2.78</v>
      </c>
      <c r="K292" s="10">
        <f t="shared" si="14"/>
        <v>17.490178667660103</v>
      </c>
      <c r="L292" s="10"/>
    </row>
    <row r="293" spans="1:12">
      <c r="A293" s="10" t="s">
        <v>13</v>
      </c>
      <c r="B293" s="10">
        <v>9</v>
      </c>
      <c r="C293" s="10">
        <v>1</v>
      </c>
      <c r="D293" s="10">
        <v>20.83</v>
      </c>
      <c r="E293" s="10">
        <v>163.80612741147999</v>
      </c>
      <c r="F293" s="10">
        <v>1.0667500000000001</v>
      </c>
      <c r="G293" s="10">
        <f t="shared" si="12"/>
        <v>0.50618874425999261</v>
      </c>
      <c r="H293" s="10">
        <v>1.29</v>
      </c>
      <c r="I293" s="10">
        <f t="shared" si="13"/>
        <v>6.1929908785405674</v>
      </c>
      <c r="J293" s="10">
        <v>2.59</v>
      </c>
      <c r="K293" s="10">
        <f t="shared" si="14"/>
        <v>5.9001129598502127</v>
      </c>
      <c r="L293" s="10"/>
    </row>
    <row r="294" spans="1:12">
      <c r="A294" s="10" t="s">
        <v>13</v>
      </c>
      <c r="B294" s="10">
        <v>9</v>
      </c>
      <c r="C294" s="10">
        <v>2</v>
      </c>
      <c r="D294" s="10">
        <v>16.329999999999998</v>
      </c>
      <c r="E294" s="10">
        <v>172.67605911533499</v>
      </c>
      <c r="F294" s="10" t="s">
        <v>24</v>
      </c>
      <c r="G294" s="10" t="str">
        <f t="shared" si="12"/>
        <v>NULL</v>
      </c>
      <c r="H294" s="10" t="s">
        <v>24</v>
      </c>
      <c r="I294" s="10" t="str">
        <f t="shared" si="13"/>
        <v>NULL</v>
      </c>
      <c r="J294" s="10" t="s">
        <v>24</v>
      </c>
      <c r="K294" s="10" t="str">
        <f t="shared" si="14"/>
        <v>NULL</v>
      </c>
      <c r="L294" s="10"/>
    </row>
    <row r="295" spans="1:12">
      <c r="A295" s="10" t="s">
        <v>13</v>
      </c>
      <c r="B295" s="10">
        <v>9</v>
      </c>
      <c r="C295" s="10">
        <v>3</v>
      </c>
      <c r="D295" s="10">
        <v>22.63</v>
      </c>
      <c r="E295" s="10">
        <v>96.603727715259993</v>
      </c>
      <c r="F295" s="10" t="s">
        <v>24</v>
      </c>
      <c r="G295" s="10" t="str">
        <f t="shared" si="12"/>
        <v>NULL</v>
      </c>
      <c r="H295" s="10" t="s">
        <v>24</v>
      </c>
      <c r="I295" s="10" t="str">
        <f t="shared" si="13"/>
        <v>NULL</v>
      </c>
      <c r="J295" s="10" t="s">
        <v>24</v>
      </c>
      <c r="K295" s="10" t="str">
        <f t="shared" si="14"/>
        <v>NULL</v>
      </c>
      <c r="L295" s="10"/>
    </row>
    <row r="296" spans="1:12">
      <c r="A296" s="10" t="s">
        <v>13</v>
      </c>
      <c r="B296" s="10">
        <v>9</v>
      </c>
      <c r="C296" s="10">
        <v>4</v>
      </c>
      <c r="D296" s="10">
        <v>16.350000000000001</v>
      </c>
      <c r="E296" s="10">
        <v>147.88292997879</v>
      </c>
      <c r="F296" s="10">
        <v>0.95050000000000001</v>
      </c>
      <c r="G296" s="10">
        <f t="shared" si="12"/>
        <v>0.5533834246124959</v>
      </c>
      <c r="H296" s="10">
        <v>1.1399999999999999</v>
      </c>
      <c r="I296" s="10">
        <f t="shared" si="13"/>
        <v>6.9724770642201817</v>
      </c>
      <c r="J296" s="10">
        <v>3.11</v>
      </c>
      <c r="K296" s="10">
        <f t="shared" si="14"/>
        <v>11.074309517088944</v>
      </c>
      <c r="L296" s="10"/>
    </row>
    <row r="297" spans="1:12">
      <c r="A297" s="10" t="s">
        <v>13</v>
      </c>
      <c r="B297" s="10">
        <v>9</v>
      </c>
      <c r="C297" s="10">
        <v>5</v>
      </c>
      <c r="D297" s="10">
        <v>20.32</v>
      </c>
      <c r="E297" s="10">
        <v>107.66571925741999</v>
      </c>
      <c r="F297" s="10" t="s">
        <v>24</v>
      </c>
      <c r="G297" s="10" t="str">
        <f t="shared" si="12"/>
        <v>NULL</v>
      </c>
      <c r="H297" s="10" t="s">
        <v>24</v>
      </c>
      <c r="I297" s="10" t="str">
        <f t="shared" si="13"/>
        <v>NULL</v>
      </c>
      <c r="J297" s="10" t="s">
        <v>24</v>
      </c>
      <c r="K297" s="10" t="str">
        <f t="shared" si="14"/>
        <v>NULL</v>
      </c>
      <c r="L297" s="10"/>
    </row>
    <row r="298" spans="1:12">
      <c r="A298" s="10" t="s">
        <v>13</v>
      </c>
      <c r="B298" s="10">
        <v>9</v>
      </c>
      <c r="C298" s="10">
        <v>6</v>
      </c>
      <c r="D298" s="10">
        <v>14.91</v>
      </c>
      <c r="E298" s="10">
        <v>141.536837751745</v>
      </c>
      <c r="F298" s="10" t="s">
        <v>24</v>
      </c>
      <c r="G298" s="10" t="str">
        <f t="shared" si="12"/>
        <v>NULL</v>
      </c>
      <c r="H298" s="10" t="s">
        <v>24</v>
      </c>
      <c r="I298" s="10" t="str">
        <f t="shared" si="13"/>
        <v>NULL</v>
      </c>
      <c r="J298" s="10" t="s">
        <v>24</v>
      </c>
      <c r="K298" s="10" t="str">
        <f t="shared" si="14"/>
        <v>NULL</v>
      </c>
      <c r="L298" s="10"/>
    </row>
    <row r="299" spans="1:12">
      <c r="A299" s="10" t="s">
        <v>13</v>
      </c>
      <c r="B299" s="10">
        <v>9</v>
      </c>
      <c r="C299" s="10">
        <v>7</v>
      </c>
      <c r="D299" s="10">
        <v>18.52</v>
      </c>
      <c r="E299" s="10">
        <v>142.61450964261002</v>
      </c>
      <c r="F299" s="10" t="s">
        <v>24</v>
      </c>
      <c r="G299" s="10" t="str">
        <f t="shared" si="12"/>
        <v>NULL</v>
      </c>
      <c r="H299" s="10" t="s">
        <v>24</v>
      </c>
      <c r="I299" s="10" t="str">
        <f t="shared" si="13"/>
        <v>NULL</v>
      </c>
      <c r="J299" s="10" t="s">
        <v>24</v>
      </c>
      <c r="K299" s="10" t="str">
        <f t="shared" si="14"/>
        <v>NULL</v>
      </c>
      <c r="L299" s="10"/>
    </row>
    <row r="300" spans="1:12">
      <c r="A300" s="10" t="s">
        <v>13</v>
      </c>
      <c r="B300" s="10">
        <v>9</v>
      </c>
      <c r="C300" s="10">
        <v>8</v>
      </c>
      <c r="D300" s="10">
        <v>22.6</v>
      </c>
      <c r="E300" s="10">
        <v>114.75325330572498</v>
      </c>
      <c r="F300" s="10" t="s">
        <v>24</v>
      </c>
      <c r="G300" s="10" t="str">
        <f t="shared" si="12"/>
        <v>NULL</v>
      </c>
      <c r="H300" s="10" t="s">
        <v>24</v>
      </c>
      <c r="I300" s="10" t="str">
        <f t="shared" si="13"/>
        <v>NULL</v>
      </c>
      <c r="J300" s="10" t="s">
        <v>24</v>
      </c>
      <c r="K300" s="10" t="str">
        <f t="shared" si="14"/>
        <v>NULL</v>
      </c>
      <c r="L300" s="10"/>
    </row>
    <row r="301" spans="1:12">
      <c r="A301" s="10" t="s">
        <v>13</v>
      </c>
      <c r="B301" s="10">
        <v>9</v>
      </c>
      <c r="C301" s="10">
        <v>9</v>
      </c>
      <c r="D301" s="10">
        <v>16.18</v>
      </c>
      <c r="E301" s="10">
        <v>133.759709404495</v>
      </c>
      <c r="F301" s="10" t="s">
        <v>24</v>
      </c>
      <c r="G301" s="10" t="str">
        <f t="shared" si="12"/>
        <v>NULL</v>
      </c>
      <c r="H301" s="10" t="s">
        <v>24</v>
      </c>
      <c r="I301" s="10" t="str">
        <f t="shared" si="13"/>
        <v>NULL</v>
      </c>
      <c r="J301" s="10" t="s">
        <v>24</v>
      </c>
      <c r="K301" s="10" t="str">
        <f t="shared" si="14"/>
        <v>NULL</v>
      </c>
      <c r="L301" s="10"/>
    </row>
    <row r="302" spans="1:12">
      <c r="A302" s="10" t="s">
        <v>13</v>
      </c>
      <c r="B302" s="10">
        <v>9</v>
      </c>
      <c r="C302" s="10">
        <v>10</v>
      </c>
      <c r="D302" s="10">
        <v>16.18</v>
      </c>
      <c r="E302" s="10">
        <v>181.03686150135002</v>
      </c>
      <c r="F302" s="10" t="s">
        <v>24</v>
      </c>
      <c r="G302" s="10" t="str">
        <f t="shared" si="12"/>
        <v>NULL</v>
      </c>
      <c r="H302" s="10" t="s">
        <v>24</v>
      </c>
      <c r="I302" s="10" t="str">
        <f t="shared" si="13"/>
        <v>NULL</v>
      </c>
      <c r="J302" s="10" t="s">
        <v>24</v>
      </c>
      <c r="K302" s="10" t="str">
        <f t="shared" si="14"/>
        <v>NULL</v>
      </c>
      <c r="L302" s="10"/>
    </row>
    <row r="303" spans="1:12">
      <c r="A303" s="10" t="s">
        <v>13</v>
      </c>
      <c r="B303" s="10">
        <v>9</v>
      </c>
      <c r="C303" s="10">
        <v>11</v>
      </c>
      <c r="D303" s="10">
        <v>16.739999999999998</v>
      </c>
      <c r="E303" s="10">
        <v>132.25524117114</v>
      </c>
      <c r="F303" s="10">
        <v>1.375</v>
      </c>
      <c r="G303" s="10">
        <f t="shared" si="12"/>
        <v>1.0008915741077273</v>
      </c>
      <c r="H303" s="10">
        <v>2.13</v>
      </c>
      <c r="I303" s="10">
        <f t="shared" si="13"/>
        <v>12.724014336917564</v>
      </c>
      <c r="J303" s="10">
        <v>2.87</v>
      </c>
      <c r="K303" s="10">
        <f t="shared" si="14"/>
        <v>12.47989059493506</v>
      </c>
      <c r="L303" s="10"/>
    </row>
    <row r="304" spans="1:12">
      <c r="A304" s="10" t="s">
        <v>13</v>
      </c>
      <c r="B304" s="10">
        <v>9</v>
      </c>
      <c r="C304" s="10">
        <v>12</v>
      </c>
      <c r="D304" s="10">
        <v>17.37</v>
      </c>
      <c r="E304" s="10">
        <v>137.487390493855</v>
      </c>
      <c r="F304" s="10">
        <v>2.0962499999999999</v>
      </c>
      <c r="G304" s="10">
        <f t="shared" si="12"/>
        <v>1.411976458663718</v>
      </c>
      <c r="H304" s="10">
        <v>1.39</v>
      </c>
      <c r="I304" s="10">
        <f t="shared" si="13"/>
        <v>8.0023028209556699</v>
      </c>
      <c r="J304" s="10">
        <v>4</v>
      </c>
      <c r="K304" s="10">
        <f t="shared" si="14"/>
        <v>15.511169841023298</v>
      </c>
      <c r="L304" s="10"/>
    </row>
    <row r="305" spans="1:12">
      <c r="A305" s="10" t="s">
        <v>13</v>
      </c>
      <c r="B305" s="10">
        <v>9</v>
      </c>
      <c r="C305" s="10">
        <v>13</v>
      </c>
      <c r="D305" s="10">
        <v>19.53</v>
      </c>
      <c r="E305" s="10">
        <v>127.97615166849</v>
      </c>
      <c r="F305" s="10">
        <v>0.94325000000000003</v>
      </c>
      <c r="G305" s="10">
        <f t="shared" si="12"/>
        <v>0.73329519547049193</v>
      </c>
      <c r="H305" s="10">
        <v>1.32</v>
      </c>
      <c r="I305" s="10">
        <f t="shared" si="13"/>
        <v>6.7588325652841776</v>
      </c>
      <c r="J305" s="10">
        <v>2.78</v>
      </c>
      <c r="K305" s="10">
        <f t="shared" si="14"/>
        <v>11.066099689960113</v>
      </c>
      <c r="L305" s="10"/>
    </row>
    <row r="306" spans="1:12">
      <c r="A306" s="10" t="s">
        <v>13</v>
      </c>
      <c r="B306" s="10">
        <v>9</v>
      </c>
      <c r="C306" s="10">
        <v>14</v>
      </c>
      <c r="D306" s="10">
        <v>18.190000000000001</v>
      </c>
      <c r="E306" s="10">
        <v>100.71614857321499</v>
      </c>
      <c r="F306" s="10">
        <v>2.1147499999999999</v>
      </c>
      <c r="G306" s="10">
        <f t="shared" si="12"/>
        <v>2.6544278949164362</v>
      </c>
      <c r="H306" s="10">
        <v>2.3199999999999998</v>
      </c>
      <c r="I306" s="10">
        <f t="shared" si="13"/>
        <v>12.754260582737766</v>
      </c>
      <c r="J306" s="10">
        <v>1.93</v>
      </c>
      <c r="K306" s="10">
        <f t="shared" si="14"/>
        <v>13.317923286117404</v>
      </c>
      <c r="L306" s="10"/>
    </row>
    <row r="307" spans="1:12">
      <c r="A307" s="10" t="s">
        <v>13</v>
      </c>
      <c r="B307" s="10">
        <v>9</v>
      </c>
      <c r="C307" s="10">
        <v>15</v>
      </c>
      <c r="D307" s="10">
        <v>16.170000000000002</v>
      </c>
      <c r="E307" s="10">
        <v>96.41324926418001</v>
      </c>
      <c r="F307" s="10" t="s">
        <v>24</v>
      </c>
      <c r="G307" s="10" t="str">
        <f t="shared" si="12"/>
        <v>NULL</v>
      </c>
      <c r="H307" s="10" t="s">
        <v>24</v>
      </c>
      <c r="I307" s="10" t="str">
        <f t="shared" si="13"/>
        <v>NULL</v>
      </c>
      <c r="J307" s="10" t="s">
        <v>24</v>
      </c>
      <c r="K307" s="10" t="str">
        <f t="shared" si="14"/>
        <v>NULL</v>
      </c>
      <c r="L307" s="10"/>
    </row>
    <row r="308" spans="1:12">
      <c r="A308" s="10" t="s">
        <v>14</v>
      </c>
      <c r="B308" s="10">
        <v>1</v>
      </c>
      <c r="C308" s="10">
        <v>1</v>
      </c>
      <c r="D308" s="10">
        <v>19.39</v>
      </c>
      <c r="E308" s="10">
        <v>128.97304823489</v>
      </c>
      <c r="F308" s="10" t="s">
        <v>24</v>
      </c>
      <c r="G308" s="10" t="str">
        <f t="shared" si="12"/>
        <v>NULL</v>
      </c>
      <c r="H308" s="10" t="s">
        <v>24</v>
      </c>
      <c r="I308" s="10" t="str">
        <f t="shared" si="13"/>
        <v>NULL</v>
      </c>
      <c r="J308" s="10" t="s">
        <v>24</v>
      </c>
      <c r="K308" s="10" t="str">
        <f t="shared" si="14"/>
        <v>NULL</v>
      </c>
      <c r="L308" s="10"/>
    </row>
    <row r="309" spans="1:12">
      <c r="A309" s="10" t="s">
        <v>14</v>
      </c>
      <c r="B309" s="10">
        <v>1</v>
      </c>
      <c r="C309" s="10">
        <v>2</v>
      </c>
      <c r="D309" s="10">
        <v>16.29</v>
      </c>
      <c r="E309" s="10">
        <v>106.67149294967999</v>
      </c>
      <c r="F309" s="10">
        <v>1.2495000000000001</v>
      </c>
      <c r="G309" s="10">
        <f t="shared" si="12"/>
        <v>1.398136688746652</v>
      </c>
      <c r="H309" s="10">
        <v>1.34</v>
      </c>
      <c r="I309" s="10">
        <f t="shared" si="13"/>
        <v>8.2259054634745254</v>
      </c>
      <c r="J309" s="10">
        <v>0.72</v>
      </c>
      <c r="K309" s="10">
        <f t="shared" si="14"/>
        <v>4.9456660056169284</v>
      </c>
      <c r="L309" s="10"/>
    </row>
    <row r="310" spans="1:12">
      <c r="A310" s="10" t="s">
        <v>14</v>
      </c>
      <c r="B310" s="10">
        <v>1</v>
      </c>
      <c r="C310" s="10">
        <v>3</v>
      </c>
      <c r="D310" s="10">
        <v>29.64</v>
      </c>
      <c r="E310" s="10">
        <v>102.08688135201498</v>
      </c>
      <c r="F310" s="10">
        <v>0.88800000000000001</v>
      </c>
      <c r="G310" s="10">
        <f t="shared" si="12"/>
        <v>1.0848837667996356</v>
      </c>
      <c r="H310" s="10">
        <v>1.6</v>
      </c>
      <c r="I310" s="10">
        <f t="shared" si="13"/>
        <v>5.3981106612685563</v>
      </c>
      <c r="J310" s="10">
        <v>0.76</v>
      </c>
      <c r="K310" s="10">
        <f t="shared" si="14"/>
        <v>3.1326050092389566</v>
      </c>
      <c r="L310" s="10"/>
    </row>
    <row r="311" spans="1:12">
      <c r="A311" s="10" t="s">
        <v>14</v>
      </c>
      <c r="B311" s="10">
        <v>1</v>
      </c>
      <c r="C311" s="10">
        <v>4</v>
      </c>
      <c r="D311" s="10">
        <v>23.14</v>
      </c>
      <c r="E311" s="10">
        <v>125.12654063516</v>
      </c>
      <c r="F311" s="10" t="s">
        <v>24</v>
      </c>
      <c r="G311" s="10" t="str">
        <f t="shared" si="12"/>
        <v>NULL</v>
      </c>
      <c r="H311" s="10" t="s">
        <v>24</v>
      </c>
      <c r="I311" s="10" t="str">
        <f t="shared" si="13"/>
        <v>NULL</v>
      </c>
      <c r="J311" s="10" t="s">
        <v>24</v>
      </c>
      <c r="K311" s="10" t="str">
        <f t="shared" si="14"/>
        <v>NULL</v>
      </c>
      <c r="L311" s="10"/>
    </row>
    <row r="312" spans="1:12">
      <c r="A312" s="10" t="s">
        <v>14</v>
      </c>
      <c r="B312" s="10">
        <v>1</v>
      </c>
      <c r="C312" s="10">
        <v>5</v>
      </c>
      <c r="D312" s="10">
        <v>28.65</v>
      </c>
      <c r="E312" s="10">
        <v>174.56459955262002</v>
      </c>
      <c r="F312" s="10">
        <v>0.79949999999999999</v>
      </c>
      <c r="G312" s="10">
        <f t="shared" si="12"/>
        <v>0.33405365949049876</v>
      </c>
      <c r="H312" s="10">
        <v>1.65</v>
      </c>
      <c r="I312" s="10">
        <f t="shared" si="13"/>
        <v>5.7591623036649215</v>
      </c>
      <c r="J312" s="10">
        <v>2</v>
      </c>
      <c r="K312" s="10">
        <f t="shared" si="14"/>
        <v>2.9167763839354115</v>
      </c>
      <c r="L312" s="10"/>
    </row>
    <row r="313" spans="1:12">
      <c r="A313" s="10" t="s">
        <v>14</v>
      </c>
      <c r="B313" s="10">
        <v>1</v>
      </c>
      <c r="C313" s="10">
        <v>6</v>
      </c>
      <c r="D313" s="10">
        <v>26.68</v>
      </c>
      <c r="E313" s="10">
        <v>111.50955659849001</v>
      </c>
      <c r="F313" s="10">
        <v>0.79200000000000004</v>
      </c>
      <c r="G313" s="10">
        <f t="shared" si="12"/>
        <v>0.81098182705935817</v>
      </c>
      <c r="H313" s="10">
        <v>2.35</v>
      </c>
      <c r="I313" s="10">
        <f t="shared" si="13"/>
        <v>8.8080959520239883</v>
      </c>
      <c r="J313" s="10">
        <v>0.49</v>
      </c>
      <c r="K313" s="10">
        <f t="shared" si="14"/>
        <v>1.8805989773062592</v>
      </c>
      <c r="L313" s="10"/>
    </row>
    <row r="314" spans="1:12">
      <c r="A314" s="10" t="s">
        <v>14</v>
      </c>
      <c r="B314" s="10">
        <v>1</v>
      </c>
      <c r="C314" s="10">
        <v>7</v>
      </c>
      <c r="D314" s="10">
        <v>22.28</v>
      </c>
      <c r="E314" s="10">
        <v>108.175961183035</v>
      </c>
      <c r="F314" s="10">
        <v>1.052</v>
      </c>
      <c r="G314" s="10">
        <f t="shared" si="12"/>
        <v>1.1446279143140519</v>
      </c>
      <c r="H314" s="10">
        <v>1.27</v>
      </c>
      <c r="I314" s="10">
        <f t="shared" si="13"/>
        <v>5.7001795332136442</v>
      </c>
      <c r="J314" s="10">
        <v>0.26</v>
      </c>
      <c r="K314" s="10">
        <f t="shared" si="14"/>
        <v>1.2697164745686316</v>
      </c>
      <c r="L314" s="10"/>
    </row>
    <row r="315" spans="1:12">
      <c r="A315" s="10" t="s">
        <v>14</v>
      </c>
      <c r="B315" s="10">
        <v>1</v>
      </c>
      <c r="C315" s="10">
        <v>8</v>
      </c>
      <c r="D315" s="10">
        <v>12.29</v>
      </c>
      <c r="E315" s="10">
        <v>75.865831397034995</v>
      </c>
      <c r="F315" s="10" t="s">
        <v>24</v>
      </c>
      <c r="G315" s="10" t="str">
        <f t="shared" si="12"/>
        <v>NULL</v>
      </c>
      <c r="H315" s="10" t="s">
        <v>24</v>
      </c>
      <c r="I315" s="10" t="str">
        <f t="shared" si="13"/>
        <v>NULL</v>
      </c>
      <c r="J315" s="10" t="s">
        <v>24</v>
      </c>
      <c r="K315" s="10" t="str">
        <f t="shared" si="14"/>
        <v>NULL</v>
      </c>
      <c r="L315" s="10"/>
    </row>
    <row r="316" spans="1:12">
      <c r="A316" s="10" t="s">
        <v>14</v>
      </c>
      <c r="B316" s="10">
        <v>1</v>
      </c>
      <c r="C316" s="10">
        <v>9</v>
      </c>
      <c r="D316" s="10">
        <v>27.54</v>
      </c>
      <c r="E316" s="10">
        <v>108.77654685998</v>
      </c>
      <c r="F316" s="10" t="s">
        <v>24</v>
      </c>
      <c r="G316" s="10" t="str">
        <f t="shared" si="12"/>
        <v>NULL</v>
      </c>
      <c r="H316" s="10" t="s">
        <v>24</v>
      </c>
      <c r="I316" s="10" t="str">
        <f t="shared" si="13"/>
        <v>NULL</v>
      </c>
      <c r="J316" s="10" t="s">
        <v>24</v>
      </c>
      <c r="K316" s="10" t="str">
        <f t="shared" si="14"/>
        <v>NULL</v>
      </c>
      <c r="L316" s="10"/>
    </row>
    <row r="317" spans="1:12">
      <c r="A317" s="10" t="s">
        <v>14</v>
      </c>
      <c r="B317" s="10">
        <v>2</v>
      </c>
      <c r="C317" s="10">
        <v>1</v>
      </c>
      <c r="D317" s="10">
        <v>35.520000000000003</v>
      </c>
      <c r="E317" s="10">
        <v>162.87353957447499</v>
      </c>
      <c r="F317" s="10" t="s">
        <v>24</v>
      </c>
      <c r="G317" s="10" t="str">
        <f t="shared" si="12"/>
        <v>NULL</v>
      </c>
      <c r="H317" s="10" t="s">
        <v>24</v>
      </c>
      <c r="I317" s="10" t="str">
        <f t="shared" si="13"/>
        <v>NULL</v>
      </c>
      <c r="J317" s="10" t="s">
        <v>24</v>
      </c>
      <c r="K317" s="10" t="str">
        <f t="shared" si="14"/>
        <v>NULL</v>
      </c>
      <c r="L317" s="10"/>
    </row>
    <row r="318" spans="1:12">
      <c r="A318" s="10" t="s">
        <v>14</v>
      </c>
      <c r="B318" s="10">
        <v>2</v>
      </c>
      <c r="C318" s="10">
        <v>2</v>
      </c>
      <c r="D318" s="10">
        <v>17.98</v>
      </c>
      <c r="E318" s="10">
        <v>136.28243627353001</v>
      </c>
      <c r="F318" s="10">
        <v>1.60982</v>
      </c>
      <c r="G318" s="10">
        <f t="shared" si="12"/>
        <v>1.1035897544268791</v>
      </c>
      <c r="H318" s="10">
        <v>0.99</v>
      </c>
      <c r="I318" s="10">
        <f t="shared" si="13"/>
        <v>5.5061179087875418</v>
      </c>
      <c r="J318" s="10">
        <v>2.54</v>
      </c>
      <c r="K318" s="10">
        <f t="shared" si="14"/>
        <v>9.6844368254502644</v>
      </c>
      <c r="L318" s="10"/>
    </row>
    <row r="319" spans="1:12">
      <c r="A319" s="10" t="s">
        <v>14</v>
      </c>
      <c r="B319" s="10">
        <v>2</v>
      </c>
      <c r="C319" s="10">
        <v>3</v>
      </c>
      <c r="D319" s="10">
        <v>36.76</v>
      </c>
      <c r="E319" s="10">
        <v>119.66719680478998</v>
      </c>
      <c r="F319" s="10">
        <v>0.80425000000000002</v>
      </c>
      <c r="G319" s="10">
        <f t="shared" si="12"/>
        <v>0.71507394254795364</v>
      </c>
      <c r="H319" s="10">
        <v>1.74</v>
      </c>
      <c r="I319" s="10">
        <f t="shared" si="13"/>
        <v>4.7334058759521218</v>
      </c>
      <c r="J319" s="10">
        <v>1.89</v>
      </c>
      <c r="K319" s="10">
        <f t="shared" si="14"/>
        <v>4.5713680059167192</v>
      </c>
      <c r="L319" s="10"/>
    </row>
    <row r="320" spans="1:12">
      <c r="A320" s="10" t="s">
        <v>14</v>
      </c>
      <c r="B320" s="10">
        <v>2</v>
      </c>
      <c r="C320" s="10">
        <v>4</v>
      </c>
      <c r="D320" s="10">
        <v>35.049999999999997</v>
      </c>
      <c r="E320" s="10">
        <v>119.51632719050001</v>
      </c>
      <c r="F320" s="10">
        <v>0.83420000000000005</v>
      </c>
      <c r="G320" s="10">
        <f t="shared" si="12"/>
        <v>0.74357679310176872</v>
      </c>
      <c r="H320" s="10">
        <v>2.21</v>
      </c>
      <c r="I320" s="10">
        <f t="shared" si="13"/>
        <v>6.30527817403709</v>
      </c>
      <c r="J320" s="10">
        <v>1.0900000000000001</v>
      </c>
      <c r="K320" s="10">
        <f t="shared" si="14"/>
        <v>2.7720056886262352</v>
      </c>
      <c r="L320" s="10"/>
    </row>
    <row r="321" spans="1:12">
      <c r="A321" s="10" t="s">
        <v>14</v>
      </c>
      <c r="B321" s="10">
        <v>2</v>
      </c>
      <c r="C321" s="10">
        <v>5</v>
      </c>
      <c r="D321" s="10">
        <v>32.47</v>
      </c>
      <c r="E321" s="10">
        <v>109.53979579362999</v>
      </c>
      <c r="F321" s="10">
        <v>0.7621</v>
      </c>
      <c r="G321" s="10">
        <f t="shared" si="12"/>
        <v>0.80868283758196435</v>
      </c>
      <c r="H321" s="10">
        <v>1.43</v>
      </c>
      <c r="I321" s="10">
        <f t="shared" si="13"/>
        <v>4.404065291037881</v>
      </c>
      <c r="J321" s="10">
        <v>0.79</v>
      </c>
      <c r="K321" s="10">
        <f t="shared" si="14"/>
        <v>2.5817314624731948</v>
      </c>
      <c r="L321" s="10"/>
    </row>
    <row r="322" spans="1:12">
      <c r="A322" s="10" t="s">
        <v>14</v>
      </c>
      <c r="B322" s="10">
        <v>2</v>
      </c>
      <c r="C322" s="10">
        <v>6</v>
      </c>
      <c r="D322" s="10">
        <v>14.71</v>
      </c>
      <c r="E322" s="10">
        <v>153.68562456852501</v>
      </c>
      <c r="F322" s="10">
        <v>2.4867499999999998</v>
      </c>
      <c r="G322" s="10">
        <f t="shared" si="12"/>
        <v>1.3405275764824853</v>
      </c>
      <c r="H322" s="10">
        <v>0.76</v>
      </c>
      <c r="I322" s="10">
        <f t="shared" si="13"/>
        <v>5.1665533650577835</v>
      </c>
      <c r="J322" s="10">
        <v>2.23</v>
      </c>
      <c r="K322" s="10">
        <f t="shared" si="14"/>
        <v>8.1721403398745966</v>
      </c>
      <c r="L322" s="10"/>
    </row>
    <row r="323" spans="1:12">
      <c r="A323" s="10" t="s">
        <v>14</v>
      </c>
      <c r="B323" s="10">
        <v>2</v>
      </c>
      <c r="C323" s="10">
        <v>7</v>
      </c>
      <c r="D323" s="10">
        <v>32.85</v>
      </c>
      <c r="E323" s="10">
        <v>111.66309647144</v>
      </c>
      <c r="F323" s="10">
        <v>1.4025000000000001</v>
      </c>
      <c r="G323" s="10">
        <f t="shared" si="12"/>
        <v>1.4321669746710004</v>
      </c>
      <c r="H323" s="10">
        <v>1.59</v>
      </c>
      <c r="I323" s="10">
        <f t="shared" si="13"/>
        <v>4.840182648401826</v>
      </c>
      <c r="J323" s="10">
        <v>2.0299999999999998</v>
      </c>
      <c r="K323" s="10">
        <f t="shared" si="14"/>
        <v>6.3103209556366897</v>
      </c>
      <c r="L323" s="10"/>
    </row>
    <row r="324" spans="1:12">
      <c r="A324" s="10" t="s">
        <v>14</v>
      </c>
      <c r="B324" s="10">
        <v>2</v>
      </c>
      <c r="C324" s="10">
        <v>8</v>
      </c>
      <c r="D324" s="10">
        <v>33.119999999999997</v>
      </c>
      <c r="E324" s="10">
        <v>146.26208297217002</v>
      </c>
      <c r="F324" s="10" t="s">
        <v>24</v>
      </c>
      <c r="G324" s="10" t="str">
        <f t="shared" ref="G324:G387" si="15">IF(ISNUMBER(4*F324/(PI()*POWER(E324,2))*POWER(10,4)),4*F324/(PI()*POWER(E324,2))*POWER(10,4),"NULL")</f>
        <v>NULL</v>
      </c>
      <c r="H324" s="10" t="s">
        <v>24</v>
      </c>
      <c r="I324" s="10" t="str">
        <f t="shared" ref="I324:I387" si="16">IF((ISNUMBER(100*H324/D324)),100*H324/D324,"NULL")</f>
        <v>NULL</v>
      </c>
      <c r="J324" s="10" t="s">
        <v>24</v>
      </c>
      <c r="K324" s="10" t="str">
        <f t="shared" ref="K324:K387" si="17">IF(ISNUMBER(J324*4*POWER(10,6)/(PI()*POWER(E324,2)*D324)),(J324*4*POWER(10,6)/(PI()*POWER(E324,2)*D324)),"NULL")</f>
        <v>NULL</v>
      </c>
      <c r="L324" s="10"/>
    </row>
    <row r="325" spans="1:12">
      <c r="A325" s="10" t="s">
        <v>14</v>
      </c>
      <c r="B325" s="10">
        <v>2</v>
      </c>
      <c r="C325" s="10">
        <v>9</v>
      </c>
      <c r="D325" s="10">
        <v>23.5</v>
      </c>
      <c r="E325" s="10">
        <v>123.03973349236999</v>
      </c>
      <c r="F325" s="10" t="s">
        <v>24</v>
      </c>
      <c r="G325" s="10" t="str">
        <f t="shared" si="15"/>
        <v>NULL</v>
      </c>
      <c r="H325" s="10" t="s">
        <v>24</v>
      </c>
      <c r="I325" s="10" t="str">
        <f t="shared" si="16"/>
        <v>NULL</v>
      </c>
      <c r="J325" s="10" t="s">
        <v>24</v>
      </c>
      <c r="K325" s="10" t="str">
        <f t="shared" si="17"/>
        <v>NULL</v>
      </c>
      <c r="L325" s="10"/>
    </row>
    <row r="326" spans="1:12">
      <c r="A326" s="10" t="s">
        <v>14</v>
      </c>
      <c r="B326" s="10">
        <v>2</v>
      </c>
      <c r="C326" s="10">
        <v>10</v>
      </c>
      <c r="D326" s="10">
        <v>32.479999999999997</v>
      </c>
      <c r="E326" s="10">
        <v>145.30323759167501</v>
      </c>
      <c r="F326" s="10">
        <v>2.1555</v>
      </c>
      <c r="G326" s="10">
        <f t="shared" si="15"/>
        <v>1.2998928754351409</v>
      </c>
      <c r="H326" s="10">
        <v>2.25</v>
      </c>
      <c r="I326" s="10">
        <f t="shared" si="16"/>
        <v>6.9273399014778327</v>
      </c>
      <c r="J326" s="10">
        <v>4.2699999999999996</v>
      </c>
      <c r="K326" s="10">
        <f t="shared" si="17"/>
        <v>7.9281414626520386</v>
      </c>
      <c r="L326" s="10"/>
    </row>
    <row r="327" spans="1:12">
      <c r="A327" s="10" t="s">
        <v>14</v>
      </c>
      <c r="B327" s="10">
        <v>2</v>
      </c>
      <c r="C327" s="10">
        <v>11</v>
      </c>
      <c r="D327" s="10">
        <v>33.119999999999997</v>
      </c>
      <c r="E327" s="10">
        <v>121.61915588525001</v>
      </c>
      <c r="F327" s="10">
        <v>1.20025</v>
      </c>
      <c r="G327" s="10">
        <f t="shared" si="15"/>
        <v>1.0331844559158154</v>
      </c>
      <c r="H327" s="10">
        <v>1.96</v>
      </c>
      <c r="I327" s="10">
        <f t="shared" si="16"/>
        <v>5.9178743961352662</v>
      </c>
      <c r="J327" s="10">
        <v>2.04</v>
      </c>
      <c r="K327" s="10">
        <f t="shared" si="17"/>
        <v>5.3020764848412814</v>
      </c>
      <c r="L327" s="10"/>
    </row>
    <row r="328" spans="1:12">
      <c r="A328" s="10" t="s">
        <v>14</v>
      </c>
      <c r="B328" s="10">
        <v>3</v>
      </c>
      <c r="C328" s="10">
        <v>1</v>
      </c>
      <c r="D328" s="10">
        <v>22.86</v>
      </c>
      <c r="E328" s="10">
        <v>96.496694847304994</v>
      </c>
      <c r="F328" s="10">
        <v>0.60972999999999999</v>
      </c>
      <c r="G328" s="10">
        <f t="shared" si="15"/>
        <v>0.83372496395073015</v>
      </c>
      <c r="H328" s="10">
        <v>1.5</v>
      </c>
      <c r="I328" s="10">
        <f t="shared" si="16"/>
        <v>6.5616797900262469</v>
      </c>
      <c r="J328" s="10">
        <v>0.45</v>
      </c>
      <c r="K328" s="10">
        <f t="shared" si="17"/>
        <v>2.6916682366272942</v>
      </c>
      <c r="L328" s="10"/>
    </row>
    <row r="329" spans="1:12">
      <c r="A329" s="10" t="s">
        <v>14</v>
      </c>
      <c r="B329" s="10">
        <v>3</v>
      </c>
      <c r="C329" s="10">
        <v>2</v>
      </c>
      <c r="D329" s="10">
        <v>27.49</v>
      </c>
      <c r="E329" s="10">
        <v>89.400704979910003</v>
      </c>
      <c r="F329" s="10">
        <v>0.81998000000000004</v>
      </c>
      <c r="G329" s="10">
        <f t="shared" si="15"/>
        <v>1.306265604021585</v>
      </c>
      <c r="H329" s="10">
        <v>1</v>
      </c>
      <c r="I329" s="10">
        <f t="shared" si="16"/>
        <v>3.6376864314296111</v>
      </c>
      <c r="J329" s="10">
        <v>0.71</v>
      </c>
      <c r="K329" s="10">
        <f t="shared" si="17"/>
        <v>4.1144504880005517</v>
      </c>
      <c r="L329" s="10"/>
    </row>
    <row r="330" spans="1:12">
      <c r="A330" s="10" t="s">
        <v>14</v>
      </c>
      <c r="B330" s="10">
        <v>3</v>
      </c>
      <c r="C330" s="10">
        <v>3</v>
      </c>
      <c r="D330" s="10">
        <v>25.7</v>
      </c>
      <c r="E330" s="10">
        <v>148.44056899562</v>
      </c>
      <c r="F330" s="10" t="s">
        <v>24</v>
      </c>
      <c r="G330" s="10" t="str">
        <f t="shared" si="15"/>
        <v>NULL</v>
      </c>
      <c r="H330" s="10" t="s">
        <v>24</v>
      </c>
      <c r="I330" s="10" t="str">
        <f t="shared" si="16"/>
        <v>NULL</v>
      </c>
      <c r="J330" s="10" t="s">
        <v>24</v>
      </c>
      <c r="K330" s="10" t="str">
        <f t="shared" si="17"/>
        <v>NULL</v>
      </c>
      <c r="L330" s="10"/>
    </row>
    <row r="331" spans="1:12">
      <c r="A331" s="10" t="s">
        <v>14</v>
      </c>
      <c r="B331" s="10">
        <v>3</v>
      </c>
      <c r="C331" s="10">
        <v>4</v>
      </c>
      <c r="D331" s="10">
        <v>23.51</v>
      </c>
      <c r="E331" s="10">
        <v>108.53733618835498</v>
      </c>
      <c r="F331" s="10" t="s">
        <v>24</v>
      </c>
      <c r="G331" s="10" t="str">
        <f t="shared" si="15"/>
        <v>NULL</v>
      </c>
      <c r="H331" s="10" t="s">
        <v>24</v>
      </c>
      <c r="I331" s="10" t="str">
        <f t="shared" si="16"/>
        <v>NULL</v>
      </c>
      <c r="J331" s="10" t="s">
        <v>24</v>
      </c>
      <c r="K331" s="10" t="str">
        <f t="shared" si="17"/>
        <v>NULL</v>
      </c>
      <c r="L331" s="10"/>
    </row>
    <row r="332" spans="1:12">
      <c r="A332" s="10" t="s">
        <v>14</v>
      </c>
      <c r="B332" s="10">
        <v>3</v>
      </c>
      <c r="C332" s="10">
        <v>5</v>
      </c>
      <c r="D332" s="10">
        <v>30.99</v>
      </c>
      <c r="E332" s="10">
        <v>120.87815910709999</v>
      </c>
      <c r="F332" s="10">
        <v>0.97358</v>
      </c>
      <c r="G332" s="10">
        <f t="shared" si="15"/>
        <v>0.84837153342733385</v>
      </c>
      <c r="H332" s="10">
        <v>3.18</v>
      </c>
      <c r="I332" s="10">
        <f t="shared" si="16"/>
        <v>10.261374636979671</v>
      </c>
      <c r="J332" s="10">
        <v>0.97</v>
      </c>
      <c r="K332" s="10">
        <f t="shared" si="17"/>
        <v>2.727499011872085</v>
      </c>
      <c r="L332" s="10"/>
    </row>
    <row r="333" spans="1:12">
      <c r="A333" s="10" t="s">
        <v>14</v>
      </c>
      <c r="B333" s="10">
        <v>3</v>
      </c>
      <c r="C333" s="10">
        <v>6</v>
      </c>
      <c r="D333" s="10">
        <v>25.6</v>
      </c>
      <c r="E333" s="10">
        <v>126.91071846314999</v>
      </c>
      <c r="F333" s="10" t="s">
        <v>24</v>
      </c>
      <c r="G333" s="10" t="str">
        <f t="shared" si="15"/>
        <v>NULL</v>
      </c>
      <c r="H333" s="10" t="s">
        <v>24</v>
      </c>
      <c r="I333" s="10" t="str">
        <f t="shared" si="16"/>
        <v>NULL</v>
      </c>
      <c r="J333" s="10" t="s">
        <v>24</v>
      </c>
      <c r="K333" s="10" t="str">
        <f t="shared" si="17"/>
        <v>NULL</v>
      </c>
      <c r="L333" s="10"/>
    </row>
    <row r="334" spans="1:12">
      <c r="A334" s="10" t="s">
        <v>14</v>
      </c>
      <c r="B334" s="10">
        <v>3</v>
      </c>
      <c r="C334" s="10">
        <v>7</v>
      </c>
      <c r="D334" s="10">
        <v>19.53</v>
      </c>
      <c r="E334" s="10">
        <v>123.984337493345</v>
      </c>
      <c r="F334" s="10" t="s">
        <v>24</v>
      </c>
      <c r="G334" s="10" t="str">
        <f t="shared" si="15"/>
        <v>NULL</v>
      </c>
      <c r="H334" s="10" t="s">
        <v>24</v>
      </c>
      <c r="I334" s="10" t="str">
        <f t="shared" si="16"/>
        <v>NULL</v>
      </c>
      <c r="J334" s="10" t="s">
        <v>24</v>
      </c>
      <c r="K334" s="10" t="str">
        <f t="shared" si="17"/>
        <v>NULL</v>
      </c>
      <c r="L334" s="10"/>
    </row>
    <row r="335" spans="1:12">
      <c r="A335" s="10" t="s">
        <v>14</v>
      </c>
      <c r="B335" s="10">
        <v>3</v>
      </c>
      <c r="C335" s="10">
        <v>8</v>
      </c>
      <c r="D335" s="10">
        <v>20.71</v>
      </c>
      <c r="E335" s="10">
        <v>99.528105991070007</v>
      </c>
      <c r="F335" s="10">
        <v>0.99238000000000004</v>
      </c>
      <c r="G335" s="10">
        <f t="shared" si="15"/>
        <v>1.2755475196602126</v>
      </c>
      <c r="H335" s="10">
        <v>1.44</v>
      </c>
      <c r="I335" s="10">
        <f t="shared" si="16"/>
        <v>6.9531627233220661</v>
      </c>
      <c r="J335" s="10">
        <v>1.1100000000000001</v>
      </c>
      <c r="K335" s="10">
        <f t="shared" si="17"/>
        <v>6.8890846211571866</v>
      </c>
      <c r="L335" s="10"/>
    </row>
    <row r="336" spans="1:12">
      <c r="A336" s="10" t="s">
        <v>14</v>
      </c>
      <c r="B336" s="10">
        <v>3</v>
      </c>
      <c r="C336" s="10">
        <v>9</v>
      </c>
      <c r="D336" s="10">
        <v>24.08</v>
      </c>
      <c r="E336" s="10">
        <v>122.00968121427498</v>
      </c>
      <c r="F336" s="10" t="s">
        <v>24</v>
      </c>
      <c r="G336" s="10" t="str">
        <f t="shared" si="15"/>
        <v>NULL</v>
      </c>
      <c r="H336" s="10" t="s">
        <v>24</v>
      </c>
      <c r="I336" s="10" t="str">
        <f t="shared" si="16"/>
        <v>NULL</v>
      </c>
      <c r="J336" s="10" t="s">
        <v>24</v>
      </c>
      <c r="K336" s="10" t="str">
        <f t="shared" si="17"/>
        <v>NULL</v>
      </c>
      <c r="L336" s="10"/>
    </row>
    <row r="337" spans="1:12">
      <c r="A337" s="10" t="s">
        <v>14</v>
      </c>
      <c r="B337" s="10">
        <v>3</v>
      </c>
      <c r="C337" s="10">
        <v>10</v>
      </c>
      <c r="D337" s="10">
        <v>19.95</v>
      </c>
      <c r="E337" s="10">
        <v>146.62657327926001</v>
      </c>
      <c r="F337" s="10" t="s">
        <v>24</v>
      </c>
      <c r="G337" s="10" t="str">
        <f t="shared" si="15"/>
        <v>NULL</v>
      </c>
      <c r="H337" s="10" t="s">
        <v>24</v>
      </c>
      <c r="I337" s="10" t="str">
        <f t="shared" si="16"/>
        <v>NULL</v>
      </c>
      <c r="J337" s="10" t="s">
        <v>24</v>
      </c>
      <c r="K337" s="10" t="str">
        <f t="shared" si="17"/>
        <v>NULL</v>
      </c>
      <c r="L337" s="10"/>
    </row>
    <row r="338" spans="1:12">
      <c r="A338" s="10" t="s">
        <v>14</v>
      </c>
      <c r="B338" s="10">
        <v>3</v>
      </c>
      <c r="C338" s="10">
        <v>11</v>
      </c>
      <c r="D338" s="10">
        <v>14.86</v>
      </c>
      <c r="E338" s="10">
        <v>146.89738201169499</v>
      </c>
      <c r="F338" s="10" t="s">
        <v>24</v>
      </c>
      <c r="G338" s="10" t="str">
        <f t="shared" si="15"/>
        <v>NULL</v>
      </c>
      <c r="H338" s="10" t="s">
        <v>24</v>
      </c>
      <c r="I338" s="10" t="str">
        <f t="shared" si="16"/>
        <v>NULL</v>
      </c>
      <c r="J338" s="10" t="s">
        <v>24</v>
      </c>
      <c r="K338" s="10" t="str">
        <f t="shared" si="17"/>
        <v>NULL</v>
      </c>
      <c r="L338" s="10"/>
    </row>
    <row r="339" spans="1:12">
      <c r="A339" s="10" t="s">
        <v>14</v>
      </c>
      <c r="B339" s="10">
        <v>3</v>
      </c>
      <c r="C339" s="10">
        <v>12</v>
      </c>
      <c r="D339" s="10">
        <v>20.96</v>
      </c>
      <c r="E339" s="10">
        <v>119.46203193107999</v>
      </c>
      <c r="F339" s="10" t="s">
        <v>24</v>
      </c>
      <c r="G339" s="10" t="str">
        <f t="shared" si="15"/>
        <v>NULL</v>
      </c>
      <c r="H339" s="10" t="s">
        <v>24</v>
      </c>
      <c r="I339" s="10" t="str">
        <f t="shared" si="16"/>
        <v>NULL</v>
      </c>
      <c r="J339" s="10" t="s">
        <v>24</v>
      </c>
      <c r="K339" s="10" t="str">
        <f t="shared" si="17"/>
        <v>NULL</v>
      </c>
      <c r="L339" s="10"/>
    </row>
    <row r="340" spans="1:12">
      <c r="A340" s="10" t="s">
        <v>14</v>
      </c>
      <c r="B340" s="10">
        <v>3</v>
      </c>
      <c r="C340" s="10">
        <v>13</v>
      </c>
      <c r="D340" s="10">
        <v>15.13</v>
      </c>
      <c r="E340" s="10">
        <v>100.20167873805501</v>
      </c>
      <c r="F340" s="10">
        <v>0.83213999999999999</v>
      </c>
      <c r="G340" s="10">
        <f t="shared" si="15"/>
        <v>1.0552528214403807</v>
      </c>
      <c r="H340" s="10">
        <v>0.9</v>
      </c>
      <c r="I340" s="10">
        <f t="shared" si="16"/>
        <v>5.9484467944481159</v>
      </c>
      <c r="J340" s="10">
        <v>0.24</v>
      </c>
      <c r="K340" s="10">
        <f t="shared" si="17"/>
        <v>2.0115574344154794</v>
      </c>
      <c r="L340" s="10"/>
    </row>
    <row r="341" spans="1:12">
      <c r="A341" s="10" t="s">
        <v>14</v>
      </c>
      <c r="B341" s="10">
        <v>4</v>
      </c>
      <c r="C341" s="10">
        <v>1</v>
      </c>
      <c r="D341" s="10">
        <v>42.37</v>
      </c>
      <c r="E341" s="10">
        <v>130.60635644858999</v>
      </c>
      <c r="F341" s="10">
        <v>0.92625599999999997</v>
      </c>
      <c r="G341" s="10">
        <f t="shared" si="15"/>
        <v>0.69137317456030356</v>
      </c>
      <c r="H341" s="10">
        <v>1.3</v>
      </c>
      <c r="I341" s="10">
        <f t="shared" si="16"/>
        <v>3.068208638187397</v>
      </c>
      <c r="J341" s="10">
        <v>1.46</v>
      </c>
      <c r="K341" s="10">
        <f t="shared" si="17"/>
        <v>2.5720291264714086</v>
      </c>
      <c r="L341" s="10"/>
    </row>
    <row r="342" spans="1:12">
      <c r="A342" s="10" t="s">
        <v>14</v>
      </c>
      <c r="B342" s="10">
        <v>4</v>
      </c>
      <c r="C342" s="10">
        <v>2</v>
      </c>
      <c r="D342" s="10">
        <v>23.12</v>
      </c>
      <c r="E342" s="10">
        <v>116.46466658523001</v>
      </c>
      <c r="F342" s="10" t="s">
        <v>24</v>
      </c>
      <c r="G342" s="10" t="str">
        <f t="shared" si="15"/>
        <v>NULL</v>
      </c>
      <c r="H342" s="10" t="s">
        <v>24</v>
      </c>
      <c r="I342" s="10" t="str">
        <f t="shared" si="16"/>
        <v>NULL</v>
      </c>
      <c r="J342" s="10" t="s">
        <v>24</v>
      </c>
      <c r="K342" s="10" t="str">
        <f t="shared" si="17"/>
        <v>NULL</v>
      </c>
      <c r="L342" s="10"/>
    </row>
    <row r="343" spans="1:12">
      <c r="A343" s="10" t="s">
        <v>14</v>
      </c>
      <c r="B343" s="10">
        <v>4</v>
      </c>
      <c r="C343" s="10">
        <v>3</v>
      </c>
      <c r="D343" s="10">
        <v>43.88</v>
      </c>
      <c r="E343" s="10">
        <v>116.746601395415</v>
      </c>
      <c r="F343" s="10" t="s">
        <v>24</v>
      </c>
      <c r="G343" s="10" t="str">
        <f t="shared" si="15"/>
        <v>NULL</v>
      </c>
      <c r="H343" s="10" t="s">
        <v>24</v>
      </c>
      <c r="I343" s="10" t="str">
        <f t="shared" si="16"/>
        <v>NULL</v>
      </c>
      <c r="J343" s="10" t="s">
        <v>24</v>
      </c>
      <c r="K343" s="10" t="str">
        <f t="shared" si="17"/>
        <v>NULL</v>
      </c>
      <c r="L343" s="10"/>
    </row>
    <row r="344" spans="1:12">
      <c r="A344" s="10" t="s">
        <v>14</v>
      </c>
      <c r="B344" s="10">
        <v>4</v>
      </c>
      <c r="C344" s="10">
        <v>4</v>
      </c>
      <c r="D344" s="10">
        <v>37.5</v>
      </c>
      <c r="E344" s="10">
        <v>133.88521156151501</v>
      </c>
      <c r="F344" s="10" t="s">
        <v>24</v>
      </c>
      <c r="G344" s="10" t="str">
        <f t="shared" si="15"/>
        <v>NULL</v>
      </c>
      <c r="H344" s="10" t="s">
        <v>24</v>
      </c>
      <c r="I344" s="10" t="str">
        <f t="shared" si="16"/>
        <v>NULL</v>
      </c>
      <c r="J344" s="10" t="s">
        <v>24</v>
      </c>
      <c r="K344" s="10" t="str">
        <f t="shared" si="17"/>
        <v>NULL</v>
      </c>
      <c r="L344" s="10"/>
    </row>
    <row r="345" spans="1:12">
      <c r="A345" s="10" t="s">
        <v>14</v>
      </c>
      <c r="B345" s="10">
        <v>4</v>
      </c>
      <c r="C345" s="10">
        <v>5</v>
      </c>
      <c r="D345" s="10">
        <v>23.29</v>
      </c>
      <c r="E345" s="10">
        <v>102.44803383578</v>
      </c>
      <c r="F345" s="10">
        <v>0.72676499999999999</v>
      </c>
      <c r="G345" s="10">
        <f t="shared" si="15"/>
        <v>0.8816513298425217</v>
      </c>
      <c r="H345" s="10">
        <v>0.71</v>
      </c>
      <c r="I345" s="10">
        <f t="shared" si="16"/>
        <v>3.0485186775440103</v>
      </c>
      <c r="J345" s="10">
        <v>0.99</v>
      </c>
      <c r="K345" s="10">
        <f t="shared" si="17"/>
        <v>5.1566608472164912</v>
      </c>
      <c r="L345" s="10"/>
    </row>
    <row r="346" spans="1:12">
      <c r="A346" s="10" t="s">
        <v>14</v>
      </c>
      <c r="B346" s="10">
        <v>4</v>
      </c>
      <c r="C346" s="10">
        <v>6</v>
      </c>
      <c r="D346" s="10">
        <v>32.159999999999997</v>
      </c>
      <c r="E346" s="10">
        <v>82.043029763835008</v>
      </c>
      <c r="F346" s="10">
        <v>0.70371600000000001</v>
      </c>
      <c r="G346" s="10">
        <f t="shared" si="15"/>
        <v>1.331141318219045</v>
      </c>
      <c r="H346" s="10">
        <v>1.46</v>
      </c>
      <c r="I346" s="10">
        <f t="shared" si="16"/>
        <v>4.5398009950248763</v>
      </c>
      <c r="J346" s="10">
        <v>1.05</v>
      </c>
      <c r="K346" s="10">
        <f t="shared" si="17"/>
        <v>6.1758963347157625</v>
      </c>
      <c r="L346" s="10"/>
    </row>
    <row r="347" spans="1:12">
      <c r="A347" s="10" t="s">
        <v>14</v>
      </c>
      <c r="B347" s="10">
        <v>4</v>
      </c>
      <c r="C347" s="10">
        <v>7</v>
      </c>
      <c r="D347" s="10">
        <v>35.119999999999997</v>
      </c>
      <c r="E347" s="10">
        <v>125.82258805919999</v>
      </c>
      <c r="F347" s="10" t="s">
        <v>24</v>
      </c>
      <c r="G347" s="10" t="str">
        <f t="shared" si="15"/>
        <v>NULL</v>
      </c>
      <c r="H347" s="10" t="s">
        <v>24</v>
      </c>
      <c r="I347" s="10" t="str">
        <f t="shared" si="16"/>
        <v>NULL</v>
      </c>
      <c r="J347" s="10" t="s">
        <v>24</v>
      </c>
      <c r="K347" s="10" t="str">
        <f t="shared" si="17"/>
        <v>NULL</v>
      </c>
      <c r="L347" s="10"/>
    </row>
    <row r="348" spans="1:12">
      <c r="A348" s="10" t="s">
        <v>14</v>
      </c>
      <c r="B348" s="10">
        <v>4</v>
      </c>
      <c r="C348" s="10">
        <v>8</v>
      </c>
      <c r="D348" s="10">
        <v>32.520000000000003</v>
      </c>
      <c r="E348" s="10">
        <v>121.70037625282498</v>
      </c>
      <c r="F348" s="10" t="s">
        <v>24</v>
      </c>
      <c r="G348" s="10" t="str">
        <f t="shared" si="15"/>
        <v>NULL</v>
      </c>
      <c r="H348" s="10" t="s">
        <v>24</v>
      </c>
      <c r="I348" s="10" t="str">
        <f t="shared" si="16"/>
        <v>NULL</v>
      </c>
      <c r="J348" s="10" t="s">
        <v>24</v>
      </c>
      <c r="K348" s="10" t="str">
        <f t="shared" si="17"/>
        <v>NULL</v>
      </c>
      <c r="L348" s="10"/>
    </row>
    <row r="349" spans="1:12">
      <c r="A349" s="10" t="s">
        <v>14</v>
      </c>
      <c r="B349" s="10">
        <v>4</v>
      </c>
      <c r="C349" s="10">
        <v>9</v>
      </c>
      <c r="D349" s="10">
        <v>30.37</v>
      </c>
      <c r="E349" s="10">
        <v>117.0997431032</v>
      </c>
      <c r="F349" s="10">
        <v>0.67646300000000004</v>
      </c>
      <c r="G349" s="10">
        <f t="shared" si="15"/>
        <v>0.62811950725039178</v>
      </c>
      <c r="H349" s="10">
        <v>0.7</v>
      </c>
      <c r="I349" s="10">
        <f t="shared" si="16"/>
        <v>2.3049061573921632</v>
      </c>
      <c r="J349" s="10">
        <v>1.88</v>
      </c>
      <c r="K349" s="10">
        <f t="shared" si="17"/>
        <v>5.7479276288120742</v>
      </c>
      <c r="L349" s="10"/>
    </row>
    <row r="350" spans="1:12">
      <c r="A350" s="10" t="s">
        <v>14</v>
      </c>
      <c r="B350" s="10">
        <v>4</v>
      </c>
      <c r="C350" s="10">
        <v>10</v>
      </c>
      <c r="D350" s="10">
        <v>36.35</v>
      </c>
      <c r="E350" s="10">
        <v>155.84185843647501</v>
      </c>
      <c r="F350" s="10" t="s">
        <v>24</v>
      </c>
      <c r="G350" s="10" t="str">
        <f t="shared" si="15"/>
        <v>NULL</v>
      </c>
      <c r="H350" s="10" t="s">
        <v>24</v>
      </c>
      <c r="I350" s="10" t="str">
        <f t="shared" si="16"/>
        <v>NULL</v>
      </c>
      <c r="J350" s="10" t="s">
        <v>24</v>
      </c>
      <c r="K350" s="10" t="str">
        <f t="shared" si="17"/>
        <v>NULL</v>
      </c>
      <c r="L350" s="10"/>
    </row>
    <row r="351" spans="1:12">
      <c r="A351" s="10" t="s">
        <v>14</v>
      </c>
      <c r="B351" s="10">
        <v>4</v>
      </c>
      <c r="C351" s="10">
        <v>11</v>
      </c>
      <c r="D351" s="10">
        <v>26.48</v>
      </c>
      <c r="E351" s="10">
        <v>92.886060095874996</v>
      </c>
      <c r="F351" s="10">
        <v>0.81584100000000004</v>
      </c>
      <c r="G351" s="10">
        <f t="shared" si="15"/>
        <v>1.2039669396633397</v>
      </c>
      <c r="H351" s="10">
        <v>0.65</v>
      </c>
      <c r="I351" s="10">
        <f t="shared" si="16"/>
        <v>2.4546827794561934</v>
      </c>
      <c r="J351" s="10">
        <v>1.46</v>
      </c>
      <c r="K351" s="10">
        <f t="shared" si="17"/>
        <v>8.1366176727426307</v>
      </c>
      <c r="L351" s="10"/>
    </row>
    <row r="352" spans="1:12">
      <c r="A352" s="10" t="s">
        <v>14</v>
      </c>
      <c r="B352" s="10">
        <v>4</v>
      </c>
      <c r="C352" s="10">
        <v>12</v>
      </c>
      <c r="D352" s="10">
        <v>25.48</v>
      </c>
      <c r="E352" s="10">
        <v>111.783035589585</v>
      </c>
      <c r="F352" s="10" t="s">
        <v>24</v>
      </c>
      <c r="G352" s="10" t="str">
        <f t="shared" si="15"/>
        <v>NULL</v>
      </c>
      <c r="H352" s="10" t="s">
        <v>24</v>
      </c>
      <c r="I352" s="10" t="str">
        <f t="shared" si="16"/>
        <v>NULL</v>
      </c>
      <c r="J352" s="10" t="s">
        <v>24</v>
      </c>
      <c r="K352" s="10" t="str">
        <f t="shared" si="17"/>
        <v>NULL</v>
      </c>
      <c r="L352" s="10"/>
    </row>
    <row r="353" spans="1:12">
      <c r="A353" s="10" t="s">
        <v>14</v>
      </c>
      <c r="B353" s="10">
        <v>4</v>
      </c>
      <c r="C353" s="10">
        <v>13</v>
      </c>
      <c r="D353" s="10">
        <v>27.4</v>
      </c>
      <c r="E353" s="10">
        <v>103.27047350305999</v>
      </c>
      <c r="F353" s="10">
        <v>0.74726300000000001</v>
      </c>
      <c r="G353" s="10">
        <f t="shared" si="15"/>
        <v>0.892136403704897</v>
      </c>
      <c r="H353" s="10">
        <v>1.02</v>
      </c>
      <c r="I353" s="10">
        <f t="shared" si="16"/>
        <v>3.7226277372262775</v>
      </c>
      <c r="J353" s="10">
        <v>1</v>
      </c>
      <c r="K353" s="10">
        <f t="shared" si="17"/>
        <v>4.3571972334977707</v>
      </c>
      <c r="L353" s="10"/>
    </row>
    <row r="354" spans="1:12">
      <c r="A354" s="10" t="s">
        <v>14</v>
      </c>
      <c r="B354" s="10">
        <v>4</v>
      </c>
      <c r="C354" s="10">
        <v>14</v>
      </c>
      <c r="D354" s="10">
        <v>40.26</v>
      </c>
      <c r="E354" s="10">
        <v>148.05249140370003</v>
      </c>
      <c r="F354" s="10" t="s">
        <v>24</v>
      </c>
      <c r="G354" s="10" t="str">
        <f t="shared" si="15"/>
        <v>NULL</v>
      </c>
      <c r="H354" s="10" t="s">
        <v>24</v>
      </c>
      <c r="I354" s="10" t="str">
        <f t="shared" si="16"/>
        <v>NULL</v>
      </c>
      <c r="J354" s="10" t="s">
        <v>24</v>
      </c>
      <c r="K354" s="10" t="str">
        <f t="shared" si="17"/>
        <v>NULL</v>
      </c>
      <c r="L354" s="10"/>
    </row>
    <row r="355" spans="1:12">
      <c r="A355" s="10" t="s">
        <v>14</v>
      </c>
      <c r="B355" s="10">
        <v>4</v>
      </c>
      <c r="C355" s="10">
        <v>15</v>
      </c>
      <c r="D355" s="10">
        <v>33.130000000000003</v>
      </c>
      <c r="E355" s="10">
        <v>107.370433153935</v>
      </c>
      <c r="F355" s="10">
        <v>0.79637899999999995</v>
      </c>
      <c r="G355" s="10">
        <f t="shared" si="15"/>
        <v>0.87954994905147343</v>
      </c>
      <c r="H355" s="10">
        <v>0.98</v>
      </c>
      <c r="I355" s="10">
        <f t="shared" si="16"/>
        <v>2.9580440688198006</v>
      </c>
      <c r="J355" s="10">
        <v>2.5099999999999998</v>
      </c>
      <c r="K355" s="10">
        <f t="shared" si="17"/>
        <v>8.3674474577243974</v>
      </c>
      <c r="L355" s="10"/>
    </row>
    <row r="356" spans="1:12">
      <c r="A356" s="10" t="s">
        <v>14</v>
      </c>
      <c r="B356" s="10">
        <v>4</v>
      </c>
      <c r="C356" s="10">
        <v>16</v>
      </c>
      <c r="D356" s="10">
        <v>39.409999999999997</v>
      </c>
      <c r="E356" s="10">
        <v>121.04727548890001</v>
      </c>
      <c r="F356" s="10">
        <v>0.76377499999999998</v>
      </c>
      <c r="G356" s="10">
        <f t="shared" si="15"/>
        <v>0.66369037552231858</v>
      </c>
      <c r="H356" s="10">
        <v>0.99</v>
      </c>
      <c r="I356" s="10">
        <f t="shared" si="16"/>
        <v>2.512052778482619</v>
      </c>
      <c r="J356" s="10">
        <v>4.1500000000000004</v>
      </c>
      <c r="K356" s="10">
        <f t="shared" si="17"/>
        <v>9.150435050401903</v>
      </c>
      <c r="L356" s="10"/>
    </row>
    <row r="357" spans="1:12">
      <c r="A357" s="10" t="s">
        <v>14</v>
      </c>
      <c r="B357" s="10">
        <v>4</v>
      </c>
      <c r="C357" s="10">
        <v>17</v>
      </c>
      <c r="D357" s="10">
        <v>41.38</v>
      </c>
      <c r="E357" s="10">
        <v>99.440877541510005</v>
      </c>
      <c r="F357" s="10">
        <v>0.62972300000000003</v>
      </c>
      <c r="G357" s="10">
        <f t="shared" si="15"/>
        <v>0.81082994244874673</v>
      </c>
      <c r="H357" s="10">
        <v>1.86</v>
      </c>
      <c r="I357" s="10">
        <f t="shared" si="16"/>
        <v>4.4949250845819231</v>
      </c>
      <c r="J357" s="10">
        <v>0.6</v>
      </c>
      <c r="K357" s="10">
        <f t="shared" si="17"/>
        <v>1.8669856775444424</v>
      </c>
      <c r="L357" s="10"/>
    </row>
    <row r="358" spans="1:12">
      <c r="A358" s="10" t="s">
        <v>14</v>
      </c>
      <c r="B358" s="10">
        <v>4</v>
      </c>
      <c r="C358" s="10">
        <v>18</v>
      </c>
      <c r="D358" s="10">
        <v>27.99</v>
      </c>
      <c r="E358" s="10">
        <v>118.37523665646002</v>
      </c>
      <c r="F358" s="10" t="s">
        <v>24</v>
      </c>
      <c r="G358" s="10" t="str">
        <f t="shared" si="15"/>
        <v>NULL</v>
      </c>
      <c r="H358" s="10" t="s">
        <v>24</v>
      </c>
      <c r="I358" s="10" t="str">
        <f t="shared" si="16"/>
        <v>NULL</v>
      </c>
      <c r="J358" s="10" t="s">
        <v>24</v>
      </c>
      <c r="K358" s="10" t="str">
        <f t="shared" si="17"/>
        <v>NULL</v>
      </c>
      <c r="L358" s="10"/>
    </row>
    <row r="359" spans="1:12">
      <c r="A359" s="10" t="s">
        <v>14</v>
      </c>
      <c r="B359" s="10">
        <v>4</v>
      </c>
      <c r="C359" s="10">
        <v>19</v>
      </c>
      <c r="D359" s="10">
        <v>39.19</v>
      </c>
      <c r="E359" s="10">
        <v>106.315680983235</v>
      </c>
      <c r="F359" s="10">
        <v>0.70465699999999998</v>
      </c>
      <c r="G359" s="10">
        <f t="shared" si="15"/>
        <v>0.79376736354308075</v>
      </c>
      <c r="H359" s="10">
        <v>1.69</v>
      </c>
      <c r="I359" s="10">
        <f t="shared" si="16"/>
        <v>4.3123245725950499</v>
      </c>
      <c r="J359" s="10">
        <v>1.55</v>
      </c>
      <c r="K359" s="10">
        <f t="shared" si="17"/>
        <v>4.4552481926665886</v>
      </c>
      <c r="L359" s="10"/>
    </row>
    <row r="360" spans="1:12">
      <c r="A360" s="10" t="s">
        <v>14</v>
      </c>
      <c r="B360" s="10">
        <v>4</v>
      </c>
      <c r="C360" s="10">
        <v>20</v>
      </c>
      <c r="D360" s="10">
        <v>32.36</v>
      </c>
      <c r="E360" s="10">
        <v>106.72756838153998</v>
      </c>
      <c r="F360" s="10">
        <v>0.64873099999999995</v>
      </c>
      <c r="G360" s="10">
        <f t="shared" si="15"/>
        <v>0.7251394626752411</v>
      </c>
      <c r="H360" s="10">
        <v>0.89</v>
      </c>
      <c r="I360" s="10">
        <f t="shared" si="16"/>
        <v>2.750309023485785</v>
      </c>
      <c r="J360" s="10">
        <v>0.3</v>
      </c>
      <c r="K360" s="10">
        <f t="shared" si="17"/>
        <v>1.0362621384030053</v>
      </c>
      <c r="L360" s="10"/>
    </row>
    <row r="361" spans="1:12">
      <c r="A361" s="10" t="s">
        <v>14</v>
      </c>
      <c r="B361" s="10">
        <v>4</v>
      </c>
      <c r="C361" s="10">
        <v>21</v>
      </c>
      <c r="D361" s="10">
        <v>22.66</v>
      </c>
      <c r="E361" s="10">
        <v>108.76386313134499</v>
      </c>
      <c r="F361" s="10">
        <v>0.71174400000000004</v>
      </c>
      <c r="G361" s="10">
        <f t="shared" si="15"/>
        <v>0.76606334765890849</v>
      </c>
      <c r="H361" s="10">
        <v>1.57</v>
      </c>
      <c r="I361" s="10">
        <f t="shared" si="16"/>
        <v>6.9285083848190645</v>
      </c>
      <c r="J361" s="10">
        <v>1.4</v>
      </c>
      <c r="K361" s="10">
        <f t="shared" si="17"/>
        <v>6.6498063665238911</v>
      </c>
      <c r="L361" s="10"/>
    </row>
    <row r="362" spans="1:12">
      <c r="A362" s="10" t="s">
        <v>14</v>
      </c>
      <c r="B362" s="10">
        <v>4</v>
      </c>
      <c r="C362" s="10">
        <v>22</v>
      </c>
      <c r="D362" s="10">
        <v>22.66</v>
      </c>
      <c r="E362" s="10">
        <v>116.70365473530001</v>
      </c>
      <c r="F362" s="10" t="s">
        <v>24</v>
      </c>
      <c r="G362" s="10" t="str">
        <f t="shared" si="15"/>
        <v>NULL</v>
      </c>
      <c r="H362" s="10" t="s">
        <v>24</v>
      </c>
      <c r="I362" s="10" t="str">
        <f t="shared" si="16"/>
        <v>NULL</v>
      </c>
      <c r="J362" s="10" t="s">
        <v>24</v>
      </c>
      <c r="K362" s="10" t="str">
        <f t="shared" si="17"/>
        <v>NULL</v>
      </c>
      <c r="L362" s="10"/>
    </row>
    <row r="363" spans="1:12">
      <c r="A363" s="10" t="s">
        <v>14</v>
      </c>
      <c r="B363" s="10">
        <v>4</v>
      </c>
      <c r="C363" s="10">
        <v>23</v>
      </c>
      <c r="D363" s="10">
        <v>24.7</v>
      </c>
      <c r="E363" s="10">
        <v>92.370255131385008</v>
      </c>
      <c r="F363" s="10">
        <v>0.71522300000000005</v>
      </c>
      <c r="G363" s="10">
        <f t="shared" si="15"/>
        <v>1.0673019533596886</v>
      </c>
      <c r="H363" s="10">
        <v>2.08</v>
      </c>
      <c r="I363" s="10">
        <f t="shared" si="16"/>
        <v>8.4210526315789469</v>
      </c>
      <c r="J363" s="10">
        <v>0.49</v>
      </c>
      <c r="K363" s="10">
        <f t="shared" si="17"/>
        <v>2.9603629421309243</v>
      </c>
      <c r="L363" s="10"/>
    </row>
    <row r="364" spans="1:12">
      <c r="A364" s="10" t="s">
        <v>14</v>
      </c>
      <c r="B364" s="10">
        <v>4</v>
      </c>
      <c r="C364" s="10">
        <v>24</v>
      </c>
      <c r="D364" s="10">
        <v>38.44</v>
      </c>
      <c r="E364" s="10">
        <v>101.87459578854499</v>
      </c>
      <c r="F364" s="10" t="s">
        <v>24</v>
      </c>
      <c r="G364" s="10" t="str">
        <f t="shared" si="15"/>
        <v>NULL</v>
      </c>
      <c r="H364" s="10" t="s">
        <v>24</v>
      </c>
      <c r="I364" s="10" t="str">
        <f t="shared" si="16"/>
        <v>NULL</v>
      </c>
      <c r="J364" s="10" t="s">
        <v>24</v>
      </c>
      <c r="K364" s="10" t="str">
        <f t="shared" si="17"/>
        <v>NULL</v>
      </c>
      <c r="L364" s="10"/>
    </row>
    <row r="365" spans="1:12">
      <c r="A365" s="10" t="s">
        <v>14</v>
      </c>
      <c r="B365" s="10">
        <v>4</v>
      </c>
      <c r="C365" s="10">
        <v>25</v>
      </c>
      <c r="D365" s="10">
        <v>33.29</v>
      </c>
      <c r="E365" s="10">
        <v>115.913035650385</v>
      </c>
      <c r="F365" s="10" t="s">
        <v>24</v>
      </c>
      <c r="G365" s="10" t="str">
        <f t="shared" si="15"/>
        <v>NULL</v>
      </c>
      <c r="H365" s="10" t="s">
        <v>24</v>
      </c>
      <c r="I365" s="10" t="str">
        <f t="shared" si="16"/>
        <v>NULL</v>
      </c>
      <c r="J365" s="10" t="s">
        <v>24</v>
      </c>
      <c r="K365" s="10" t="str">
        <f t="shared" si="17"/>
        <v>NULL</v>
      </c>
      <c r="L365" s="10"/>
    </row>
    <row r="366" spans="1:12">
      <c r="A366" s="10" t="s">
        <v>14</v>
      </c>
      <c r="B366" s="10">
        <v>6</v>
      </c>
      <c r="C366" s="10">
        <v>1</v>
      </c>
      <c r="D366" s="10">
        <v>30.74</v>
      </c>
      <c r="E366" s="10">
        <v>117.89557709400333</v>
      </c>
      <c r="F366" s="10" t="s">
        <v>24</v>
      </c>
      <c r="G366" s="10" t="str">
        <f t="shared" si="15"/>
        <v>NULL</v>
      </c>
      <c r="H366" s="10" t="s">
        <v>24</v>
      </c>
      <c r="I366" s="10" t="str">
        <f t="shared" si="16"/>
        <v>NULL</v>
      </c>
      <c r="J366" s="10" t="s">
        <v>24</v>
      </c>
      <c r="K366" s="10" t="str">
        <f t="shared" si="17"/>
        <v>NULL</v>
      </c>
      <c r="L366" s="10"/>
    </row>
    <row r="367" spans="1:12">
      <c r="A367" s="10" t="s">
        <v>14</v>
      </c>
      <c r="B367" s="10">
        <v>6</v>
      </c>
      <c r="C367" s="10">
        <v>2</v>
      </c>
      <c r="D367" s="10">
        <v>34.14</v>
      </c>
      <c r="E367" s="10">
        <v>87.033552326273323</v>
      </c>
      <c r="F367" s="10">
        <v>0.70320000000000005</v>
      </c>
      <c r="G367" s="10">
        <f t="shared" si="15"/>
        <v>1.1819947864360183</v>
      </c>
      <c r="H367" s="10">
        <v>2.13</v>
      </c>
      <c r="I367" s="10">
        <f t="shared" si="16"/>
        <v>6.2390158172231986</v>
      </c>
      <c r="J367" s="10">
        <v>0.81</v>
      </c>
      <c r="K367" s="10">
        <f t="shared" si="17"/>
        <v>3.9880280197595939</v>
      </c>
      <c r="L367" s="10"/>
    </row>
    <row r="368" spans="1:12">
      <c r="A368" s="10" t="s">
        <v>14</v>
      </c>
      <c r="B368" s="10">
        <v>6</v>
      </c>
      <c r="C368" s="10">
        <v>3</v>
      </c>
      <c r="D368" s="10">
        <v>30.93</v>
      </c>
      <c r="E368" s="10">
        <v>96.538867129225011</v>
      </c>
      <c r="F368" s="10">
        <v>0.66290000000000004</v>
      </c>
      <c r="G368" s="10">
        <f t="shared" si="15"/>
        <v>0.90563613250979325</v>
      </c>
      <c r="H368" s="10">
        <v>1.44</v>
      </c>
      <c r="I368" s="10">
        <f t="shared" si="16"/>
        <v>4.655674102812803</v>
      </c>
      <c r="J368" s="10">
        <v>0.81</v>
      </c>
      <c r="K368" s="10">
        <f t="shared" si="17"/>
        <v>3.5777568447613226</v>
      </c>
      <c r="L368" s="10"/>
    </row>
    <row r="369" spans="1:12">
      <c r="A369" s="10" t="s">
        <v>14</v>
      </c>
      <c r="B369" s="10">
        <v>7</v>
      </c>
      <c r="C369" s="10">
        <v>1</v>
      </c>
      <c r="D369" s="10">
        <v>25.79</v>
      </c>
      <c r="E369" s="10">
        <v>126.57562869371668</v>
      </c>
      <c r="F369" s="10" t="s">
        <v>24</v>
      </c>
      <c r="G369" s="10" t="str">
        <f t="shared" si="15"/>
        <v>NULL</v>
      </c>
      <c r="H369" s="10" t="s">
        <v>24</v>
      </c>
      <c r="I369" s="10" t="str">
        <f t="shared" si="16"/>
        <v>NULL</v>
      </c>
      <c r="J369" s="10" t="s">
        <v>24</v>
      </c>
      <c r="K369" s="10" t="str">
        <f t="shared" si="17"/>
        <v>NULL</v>
      </c>
      <c r="L369" s="10"/>
    </row>
    <row r="370" spans="1:12">
      <c r="A370" s="10" t="s">
        <v>14</v>
      </c>
      <c r="B370" s="10">
        <v>7</v>
      </c>
      <c r="C370" s="10">
        <v>2</v>
      </c>
      <c r="D370" s="10">
        <v>45.3</v>
      </c>
      <c r="E370" s="10">
        <v>154.921236317085</v>
      </c>
      <c r="F370" s="10" t="s">
        <v>24</v>
      </c>
      <c r="G370" s="10" t="str">
        <f t="shared" si="15"/>
        <v>NULL</v>
      </c>
      <c r="H370" s="10" t="s">
        <v>24</v>
      </c>
      <c r="I370" s="10" t="str">
        <f t="shared" si="16"/>
        <v>NULL</v>
      </c>
      <c r="J370" s="10" t="s">
        <v>24</v>
      </c>
      <c r="K370" s="10" t="str">
        <f t="shared" si="17"/>
        <v>NULL</v>
      </c>
      <c r="L370" s="10"/>
    </row>
    <row r="371" spans="1:12">
      <c r="A371" s="10" t="s">
        <v>14</v>
      </c>
      <c r="B371" s="10">
        <v>7</v>
      </c>
      <c r="C371" s="10">
        <v>3</v>
      </c>
      <c r="D371" s="10">
        <v>44.2</v>
      </c>
      <c r="E371" s="10">
        <v>139.93593856394168</v>
      </c>
      <c r="F371" s="10" t="s">
        <v>24</v>
      </c>
      <c r="G371" s="10" t="str">
        <f t="shared" si="15"/>
        <v>NULL</v>
      </c>
      <c r="H371" s="10" t="s">
        <v>24</v>
      </c>
      <c r="I371" s="10" t="str">
        <f t="shared" si="16"/>
        <v>NULL</v>
      </c>
      <c r="J371" s="10" t="s">
        <v>24</v>
      </c>
      <c r="K371" s="10" t="str">
        <f t="shared" si="17"/>
        <v>NULL</v>
      </c>
      <c r="L371" s="10"/>
    </row>
    <row r="372" spans="1:12">
      <c r="A372" s="10" t="s">
        <v>14</v>
      </c>
      <c r="B372" s="10">
        <v>7</v>
      </c>
      <c r="C372" s="10">
        <v>4</v>
      </c>
      <c r="D372" s="10">
        <v>22.23</v>
      </c>
      <c r="E372" s="10">
        <v>85.173406632400003</v>
      </c>
      <c r="F372" s="10">
        <v>0.68924700000000005</v>
      </c>
      <c r="G372" s="10">
        <f t="shared" si="15"/>
        <v>1.2096980134899407</v>
      </c>
      <c r="H372" s="10">
        <v>1.66</v>
      </c>
      <c r="I372" s="10">
        <f t="shared" si="16"/>
        <v>7.4673864147548352</v>
      </c>
      <c r="J372" s="10">
        <v>0.38</v>
      </c>
      <c r="K372" s="10">
        <f t="shared" si="17"/>
        <v>3.0001724376305683</v>
      </c>
      <c r="L372" s="10"/>
    </row>
    <row r="373" spans="1:12">
      <c r="A373" s="10" t="s">
        <v>14</v>
      </c>
      <c r="B373" s="10">
        <v>7</v>
      </c>
      <c r="C373" s="10">
        <v>5</v>
      </c>
      <c r="D373" s="10">
        <v>32.200000000000003</v>
      </c>
      <c r="E373" s="10">
        <v>143.41820705291499</v>
      </c>
      <c r="F373" s="10" t="s">
        <v>24</v>
      </c>
      <c r="G373" s="10" t="str">
        <f t="shared" si="15"/>
        <v>NULL</v>
      </c>
      <c r="H373" s="10" t="s">
        <v>24</v>
      </c>
      <c r="I373" s="10" t="str">
        <f t="shared" si="16"/>
        <v>NULL</v>
      </c>
      <c r="J373" s="10" t="s">
        <v>24</v>
      </c>
      <c r="K373" s="10" t="str">
        <f t="shared" si="17"/>
        <v>NULL</v>
      </c>
      <c r="L373" s="10"/>
    </row>
    <row r="374" spans="1:12">
      <c r="A374" s="10" t="s">
        <v>14</v>
      </c>
      <c r="B374" s="10">
        <v>7</v>
      </c>
      <c r="C374" s="10">
        <v>6</v>
      </c>
      <c r="D374" s="10">
        <v>21.2</v>
      </c>
      <c r="E374" s="10">
        <v>80.396674873198336</v>
      </c>
      <c r="F374" s="10">
        <v>0.61452300000000004</v>
      </c>
      <c r="G374" s="10">
        <f t="shared" si="15"/>
        <v>1.2105203267847422</v>
      </c>
      <c r="H374" s="10">
        <v>0.96</v>
      </c>
      <c r="I374" s="10">
        <f t="shared" si="16"/>
        <v>4.5283018867924527</v>
      </c>
      <c r="J374" s="10">
        <v>0.22</v>
      </c>
      <c r="K374" s="10">
        <f t="shared" si="17"/>
        <v>2.0441876693244057</v>
      </c>
      <c r="L374" s="10"/>
    </row>
    <row r="375" spans="1:12">
      <c r="A375" s="10" t="s">
        <v>14</v>
      </c>
      <c r="B375" s="10">
        <v>7</v>
      </c>
      <c r="C375" s="10">
        <v>7</v>
      </c>
      <c r="D375" s="10">
        <v>42.7</v>
      </c>
      <c r="E375" s="10">
        <v>147.67850090509</v>
      </c>
      <c r="F375" s="10" t="s">
        <v>24</v>
      </c>
      <c r="G375" s="10" t="str">
        <f t="shared" si="15"/>
        <v>NULL</v>
      </c>
      <c r="H375" s="10" t="s">
        <v>24</v>
      </c>
      <c r="I375" s="10" t="str">
        <f t="shared" si="16"/>
        <v>NULL</v>
      </c>
      <c r="J375" s="10" t="s">
        <v>24</v>
      </c>
      <c r="K375" s="10" t="str">
        <f t="shared" si="17"/>
        <v>NULL</v>
      </c>
      <c r="L375" s="10"/>
    </row>
    <row r="376" spans="1:12">
      <c r="A376" s="10" t="s">
        <v>14</v>
      </c>
      <c r="B376" s="10">
        <v>7</v>
      </c>
      <c r="C376" s="10">
        <v>8</v>
      </c>
      <c r="D376" s="10">
        <v>15.33</v>
      </c>
      <c r="E376" s="10">
        <v>145.04190332312666</v>
      </c>
      <c r="F376" s="10">
        <v>0.97520799999999996</v>
      </c>
      <c r="G376" s="10">
        <f t="shared" si="15"/>
        <v>0.5902287954408596</v>
      </c>
      <c r="H376" s="10">
        <v>0.87</v>
      </c>
      <c r="I376" s="10">
        <f t="shared" si="16"/>
        <v>5.6751467710371823</v>
      </c>
      <c r="J376" s="10">
        <v>0.78</v>
      </c>
      <c r="K376" s="10">
        <f t="shared" si="17"/>
        <v>3.0794672241134395</v>
      </c>
      <c r="L376" s="10"/>
    </row>
    <row r="377" spans="1:12">
      <c r="A377" s="10" t="s">
        <v>14</v>
      </c>
      <c r="B377" s="10">
        <v>7</v>
      </c>
      <c r="C377" s="10">
        <v>9</v>
      </c>
      <c r="D377" s="10">
        <v>22.29</v>
      </c>
      <c r="E377" s="10">
        <v>108.64901431656834</v>
      </c>
      <c r="F377" s="10" t="s">
        <v>24</v>
      </c>
      <c r="G377" s="10" t="str">
        <f t="shared" si="15"/>
        <v>NULL</v>
      </c>
      <c r="H377" s="10" t="s">
        <v>24</v>
      </c>
      <c r="I377" s="10" t="str">
        <f t="shared" si="16"/>
        <v>NULL</v>
      </c>
      <c r="J377" s="10" t="s">
        <v>24</v>
      </c>
      <c r="K377" s="10" t="str">
        <f t="shared" si="17"/>
        <v>NULL</v>
      </c>
      <c r="L377" s="10"/>
    </row>
    <row r="378" spans="1:12">
      <c r="A378" s="10" t="s">
        <v>14</v>
      </c>
      <c r="B378" s="10">
        <v>7</v>
      </c>
      <c r="C378" s="10">
        <v>10</v>
      </c>
      <c r="D378" s="10">
        <v>14.58</v>
      </c>
      <c r="E378" s="10">
        <v>72.060901714873339</v>
      </c>
      <c r="F378" s="10">
        <v>0.64735600000000004</v>
      </c>
      <c r="G378" s="10">
        <f t="shared" si="15"/>
        <v>1.5872813436577753</v>
      </c>
      <c r="H378" s="10">
        <v>0.43</v>
      </c>
      <c r="I378" s="10">
        <f t="shared" si="16"/>
        <v>2.9492455418381343</v>
      </c>
      <c r="J378" s="10">
        <v>0.08</v>
      </c>
      <c r="K378" s="10">
        <f t="shared" si="17"/>
        <v>1.3453745163117286</v>
      </c>
      <c r="L378" s="10"/>
    </row>
    <row r="379" spans="1:12">
      <c r="A379" s="10" t="s">
        <v>14</v>
      </c>
      <c r="B379" s="10">
        <v>7</v>
      </c>
      <c r="C379" s="10">
        <v>11</v>
      </c>
      <c r="D379" s="10">
        <v>17.95</v>
      </c>
      <c r="E379" s="10">
        <v>134.763863131345</v>
      </c>
      <c r="F379" s="10" t="s">
        <v>24</v>
      </c>
      <c r="G379" s="10" t="str">
        <f t="shared" si="15"/>
        <v>NULL</v>
      </c>
      <c r="H379" s="10" t="s">
        <v>24</v>
      </c>
      <c r="I379" s="10" t="str">
        <f t="shared" si="16"/>
        <v>NULL</v>
      </c>
      <c r="J379" s="10" t="s">
        <v>24</v>
      </c>
      <c r="K379" s="10" t="str">
        <f t="shared" si="17"/>
        <v>NULL</v>
      </c>
      <c r="L379" s="10"/>
    </row>
    <row r="380" spans="1:12">
      <c r="A380" s="10" t="s">
        <v>14</v>
      </c>
      <c r="B380" s="10">
        <v>7</v>
      </c>
      <c r="C380" s="10">
        <v>12</v>
      </c>
      <c r="D380" s="10">
        <v>15.51</v>
      </c>
      <c r="E380" s="10">
        <v>85.370321401966677</v>
      </c>
      <c r="F380" s="10">
        <v>0.74120900000000001</v>
      </c>
      <c r="G380" s="10">
        <f t="shared" si="15"/>
        <v>1.2949022030509401</v>
      </c>
      <c r="H380" s="10">
        <v>0.86</v>
      </c>
      <c r="I380" s="10">
        <f t="shared" si="16"/>
        <v>5.5448098001289488</v>
      </c>
      <c r="J380" s="10">
        <v>0.31</v>
      </c>
      <c r="K380" s="10">
        <f t="shared" si="17"/>
        <v>3.4917744412396998</v>
      </c>
      <c r="L380" s="10"/>
    </row>
    <row r="381" spans="1:12">
      <c r="A381" s="10" t="s">
        <v>14</v>
      </c>
      <c r="B381" s="10">
        <v>7</v>
      </c>
      <c r="C381" s="10">
        <v>13</v>
      </c>
      <c r="D381" s="10">
        <v>23.68</v>
      </c>
      <c r="E381" s="10">
        <v>108.20687290780835</v>
      </c>
      <c r="F381" s="10" t="s">
        <v>24</v>
      </c>
      <c r="G381" s="10" t="str">
        <f t="shared" si="15"/>
        <v>NULL</v>
      </c>
      <c r="H381" s="10" t="s">
        <v>24</v>
      </c>
      <c r="I381" s="10" t="str">
        <f t="shared" si="16"/>
        <v>NULL</v>
      </c>
      <c r="J381" s="10" t="s">
        <v>24</v>
      </c>
      <c r="K381" s="10" t="str">
        <f t="shared" si="17"/>
        <v>NULL</v>
      </c>
      <c r="L381" s="10"/>
    </row>
    <row r="382" spans="1:12">
      <c r="A382" s="10" t="s">
        <v>14</v>
      </c>
      <c r="B382" s="10">
        <v>7</v>
      </c>
      <c r="C382" s="10">
        <v>14</v>
      </c>
      <c r="D382" s="10">
        <v>19.440000000000001</v>
      </c>
      <c r="E382" s="10">
        <v>88.949102940196667</v>
      </c>
      <c r="F382" s="10">
        <v>0.67928500000000003</v>
      </c>
      <c r="G382" s="10">
        <f t="shared" si="15"/>
        <v>1.0931480845617558</v>
      </c>
      <c r="H382" s="10">
        <v>1.33</v>
      </c>
      <c r="I382" s="10">
        <f t="shared" si="16"/>
        <v>6.8415637860082299</v>
      </c>
      <c r="J382" s="10">
        <v>0.62</v>
      </c>
      <c r="K382" s="10">
        <f t="shared" si="17"/>
        <v>5.1324225265506911</v>
      </c>
      <c r="L382" s="10"/>
    </row>
    <row r="383" spans="1:12">
      <c r="A383" s="10" t="s">
        <v>14</v>
      </c>
      <c r="B383" s="10">
        <v>8</v>
      </c>
      <c r="C383" s="10">
        <v>1</v>
      </c>
      <c r="D383" s="10">
        <v>22.42</v>
      </c>
      <c r="E383" s="10">
        <v>87.186392986104991</v>
      </c>
      <c r="F383" s="10">
        <v>0.80143699999999995</v>
      </c>
      <c r="G383" s="10">
        <f t="shared" si="15"/>
        <v>1.3424004401339329</v>
      </c>
      <c r="H383" s="10">
        <v>1.1399999999999999</v>
      </c>
      <c r="I383" s="10">
        <f t="shared" si="16"/>
        <v>5.0847457627118633</v>
      </c>
      <c r="J383" s="10">
        <v>0.95</v>
      </c>
      <c r="K383" s="10">
        <f t="shared" si="17"/>
        <v>7.0974230765420492</v>
      </c>
      <c r="L383" s="10"/>
    </row>
    <row r="384" spans="1:12">
      <c r="A384" s="10" t="s">
        <v>14</v>
      </c>
      <c r="B384" s="10">
        <v>8</v>
      </c>
      <c r="C384" s="10">
        <v>2</v>
      </c>
      <c r="D384" s="10">
        <v>20.83</v>
      </c>
      <c r="E384" s="10">
        <v>90.889151661305007</v>
      </c>
      <c r="F384" s="10">
        <v>0.95114500000000002</v>
      </c>
      <c r="G384" s="10">
        <f t="shared" si="15"/>
        <v>1.4659958746864967</v>
      </c>
      <c r="H384" s="10">
        <v>0.54</v>
      </c>
      <c r="I384" s="10">
        <f t="shared" si="16"/>
        <v>2.5924147863658189</v>
      </c>
      <c r="J384" s="10">
        <v>0.15</v>
      </c>
      <c r="K384" s="10">
        <f t="shared" si="17"/>
        <v>1.1099106230118454</v>
      </c>
      <c r="L384" s="10"/>
    </row>
    <row r="385" spans="1:12">
      <c r="A385" s="10" t="s">
        <v>14</v>
      </c>
      <c r="B385" s="10">
        <v>8</v>
      </c>
      <c r="C385" s="10">
        <v>3</v>
      </c>
      <c r="D385" s="10">
        <v>32.840000000000003</v>
      </c>
      <c r="E385" s="10">
        <v>118.68053622991999</v>
      </c>
      <c r="F385" s="10" t="s">
        <v>24</v>
      </c>
      <c r="G385" s="10" t="str">
        <f t="shared" si="15"/>
        <v>NULL</v>
      </c>
      <c r="H385" s="10" t="s">
        <v>24</v>
      </c>
      <c r="I385" s="10" t="str">
        <f t="shared" si="16"/>
        <v>NULL</v>
      </c>
      <c r="J385" s="10" t="s">
        <v>24</v>
      </c>
      <c r="K385" s="10" t="str">
        <f t="shared" si="17"/>
        <v>NULL</v>
      </c>
      <c r="L385" s="10"/>
    </row>
    <row r="386" spans="1:12">
      <c r="A386" s="10" t="s">
        <v>14</v>
      </c>
      <c r="B386" s="10">
        <v>8</v>
      </c>
      <c r="C386" s="10">
        <v>4</v>
      </c>
      <c r="D386" s="10">
        <v>32.380000000000003</v>
      </c>
      <c r="E386" s="10">
        <v>103.51925260154998</v>
      </c>
      <c r="F386" s="10">
        <v>0.81146700000000005</v>
      </c>
      <c r="G386" s="10">
        <f t="shared" si="15"/>
        <v>0.9641369474384337</v>
      </c>
      <c r="H386" s="10">
        <v>1.44</v>
      </c>
      <c r="I386" s="10">
        <f t="shared" si="16"/>
        <v>4.4471896232242125</v>
      </c>
      <c r="J386" s="10">
        <v>0.36</v>
      </c>
      <c r="K386" s="10">
        <f t="shared" si="17"/>
        <v>1.3209717178934171</v>
      </c>
      <c r="L386" s="10"/>
    </row>
    <row r="387" spans="1:12">
      <c r="A387" s="10" t="s">
        <v>14</v>
      </c>
      <c r="B387" s="10">
        <v>8</v>
      </c>
      <c r="C387" s="10">
        <v>5</v>
      </c>
      <c r="D387" s="10">
        <v>20.92</v>
      </c>
      <c r="E387" s="10">
        <v>81.993852500179997</v>
      </c>
      <c r="F387" s="10">
        <v>0.89129199999999997</v>
      </c>
      <c r="G387" s="10">
        <f t="shared" si="15"/>
        <v>1.6879809554935834</v>
      </c>
      <c r="H387" s="10">
        <v>2.29</v>
      </c>
      <c r="I387" s="10">
        <f t="shared" si="16"/>
        <v>10.946462715105161</v>
      </c>
      <c r="J387" s="10">
        <v>0.16</v>
      </c>
      <c r="K387" s="10">
        <f t="shared" si="17"/>
        <v>1.44845776550574</v>
      </c>
      <c r="L387" s="10"/>
    </row>
    <row r="388" spans="1:12">
      <c r="A388" s="10" t="s">
        <v>14</v>
      </c>
      <c r="B388" s="10">
        <v>8</v>
      </c>
      <c r="C388" s="10">
        <v>6</v>
      </c>
      <c r="D388" s="10">
        <v>28.62</v>
      </c>
      <c r="E388" s="10">
        <v>109.29368695379999</v>
      </c>
      <c r="F388" s="10">
        <v>0.94128599999999996</v>
      </c>
      <c r="G388" s="10">
        <f t="shared" ref="G388:G451" si="18">IF(ISNUMBER(4*F388/(PI()*POWER(E388,2))*POWER(10,4)),4*F388/(PI()*POWER(E388,2))*POWER(10,4),"NULL")</f>
        <v>1.0033248394593388</v>
      </c>
      <c r="H388" s="10">
        <v>1.44</v>
      </c>
      <c r="I388" s="10">
        <f t="shared" ref="I388:I451" si="19">IF((ISNUMBER(100*H388/D388)),100*H388/D388,"NULL")</f>
        <v>5.0314465408805029</v>
      </c>
      <c r="J388" s="10">
        <v>0.38</v>
      </c>
      <c r="K388" s="10">
        <f t="shared" ref="K388:K451" si="20">IF(ISNUMBER(J388*4*POWER(10,6)/(PI()*POWER(E388,2)*D388)),(J388*4*POWER(10,6)/(PI()*POWER(E388,2)*D388)),"NULL")</f>
        <v>1.4152525045030939</v>
      </c>
      <c r="L388" s="10"/>
    </row>
    <row r="389" spans="1:12">
      <c r="A389" s="10" t="s">
        <v>14</v>
      </c>
      <c r="B389" s="10">
        <v>8</v>
      </c>
      <c r="C389" s="10">
        <v>7</v>
      </c>
      <c r="D389" s="10">
        <v>37.659999999999997</v>
      </c>
      <c r="E389" s="10">
        <v>97.985634044489998</v>
      </c>
      <c r="F389" s="10">
        <v>0.93521799999999999</v>
      </c>
      <c r="G389" s="10">
        <f t="shared" si="18"/>
        <v>1.2402183742434039</v>
      </c>
      <c r="H389" s="10">
        <v>2.52</v>
      </c>
      <c r="I389" s="10">
        <f t="shared" si="19"/>
        <v>6.6914498141263943</v>
      </c>
      <c r="J389" s="10">
        <v>0.82</v>
      </c>
      <c r="K389" s="10">
        <f t="shared" si="20"/>
        <v>2.8874790436102526</v>
      </c>
      <c r="L389" s="10"/>
    </row>
    <row r="390" spans="1:12">
      <c r="A390" s="10" t="s">
        <v>14</v>
      </c>
      <c r="B390" s="10">
        <v>8</v>
      </c>
      <c r="C390" s="10">
        <v>8</v>
      </c>
      <c r="D390" s="10">
        <v>30.33</v>
      </c>
      <c r="E390" s="10">
        <v>122.04038918886499</v>
      </c>
      <c r="F390" s="10" t="s">
        <v>24</v>
      </c>
      <c r="G390" s="10" t="str">
        <f t="shared" si="18"/>
        <v>NULL</v>
      </c>
      <c r="H390" s="10" t="s">
        <v>24</v>
      </c>
      <c r="I390" s="10" t="str">
        <f t="shared" si="19"/>
        <v>NULL</v>
      </c>
      <c r="J390" s="10" t="s">
        <v>24</v>
      </c>
      <c r="K390" s="10" t="str">
        <f t="shared" si="20"/>
        <v>NULL</v>
      </c>
      <c r="L390" s="10"/>
    </row>
    <row r="391" spans="1:12">
      <c r="A391" s="10" t="s">
        <v>14</v>
      </c>
      <c r="B391" s="10">
        <v>8</v>
      </c>
      <c r="C391" s="10">
        <v>9</v>
      </c>
      <c r="D391" s="10">
        <v>23.49</v>
      </c>
      <c r="E391" s="10">
        <v>113.78150167504002</v>
      </c>
      <c r="F391" s="10" t="s">
        <v>24</v>
      </c>
      <c r="G391" s="10" t="str">
        <f t="shared" si="18"/>
        <v>NULL</v>
      </c>
      <c r="H391" s="10" t="s">
        <v>24</v>
      </c>
      <c r="I391" s="10" t="str">
        <f t="shared" si="19"/>
        <v>NULL</v>
      </c>
      <c r="J391" s="10" t="s">
        <v>24</v>
      </c>
      <c r="K391" s="10" t="str">
        <f t="shared" si="20"/>
        <v>NULL</v>
      </c>
      <c r="L391" s="10"/>
    </row>
    <row r="392" spans="1:12">
      <c r="A392" s="10" t="s">
        <v>14</v>
      </c>
      <c r="B392" s="10">
        <v>8</v>
      </c>
      <c r="C392" s="10">
        <v>10</v>
      </c>
      <c r="D392" s="10">
        <v>28.32</v>
      </c>
      <c r="E392" s="10">
        <v>100.00875254987</v>
      </c>
      <c r="F392" s="10">
        <v>0.84361200000000003</v>
      </c>
      <c r="G392" s="10">
        <f t="shared" si="18"/>
        <v>1.0739321576906906</v>
      </c>
      <c r="H392" s="10">
        <v>0.97</v>
      </c>
      <c r="I392" s="10">
        <f t="shared" si="19"/>
        <v>3.4251412429378529</v>
      </c>
      <c r="J392" s="10">
        <v>0.73</v>
      </c>
      <c r="K392" s="10">
        <f t="shared" si="20"/>
        <v>3.2814342699969465</v>
      </c>
      <c r="L392" s="10"/>
    </row>
    <row r="393" spans="1:12">
      <c r="A393" s="10" t="s">
        <v>14</v>
      </c>
      <c r="B393" s="10">
        <v>8</v>
      </c>
      <c r="C393" s="10">
        <v>11</v>
      </c>
      <c r="D393" s="10">
        <v>33.659999999999997</v>
      </c>
      <c r="E393" s="10">
        <v>107.620102338645</v>
      </c>
      <c r="F393" s="10">
        <v>0.78154100000000004</v>
      </c>
      <c r="G393" s="10">
        <f t="shared" si="18"/>
        <v>0.85916204586372447</v>
      </c>
      <c r="H393" s="10">
        <v>0.69</v>
      </c>
      <c r="I393" s="10">
        <f t="shared" si="19"/>
        <v>2.0499108734402856</v>
      </c>
      <c r="J393" s="10">
        <v>0.22</v>
      </c>
      <c r="K393" s="10">
        <f t="shared" si="20"/>
        <v>0.71850846062581963</v>
      </c>
      <c r="L393" s="10"/>
    </row>
    <row r="394" spans="1:12">
      <c r="A394" s="10" t="s">
        <v>14</v>
      </c>
      <c r="B394" s="10">
        <v>8</v>
      </c>
      <c r="C394" s="10">
        <v>12</v>
      </c>
      <c r="D394" s="10">
        <v>17.39</v>
      </c>
      <c r="E394" s="10">
        <v>96.193175446284997</v>
      </c>
      <c r="F394" s="10">
        <v>0.96522699999999995</v>
      </c>
      <c r="G394" s="10">
        <f t="shared" si="18"/>
        <v>1.3281620210357497</v>
      </c>
      <c r="H394" s="10">
        <v>0.56999999999999995</v>
      </c>
      <c r="I394" s="10">
        <f t="shared" si="19"/>
        <v>3.2777458309373197</v>
      </c>
      <c r="J394" s="10">
        <v>0.09</v>
      </c>
      <c r="K394" s="10">
        <f t="shared" si="20"/>
        <v>0.71213859438342331</v>
      </c>
      <c r="L394" s="10"/>
    </row>
    <row r="395" spans="1:12">
      <c r="A395" s="10" t="s">
        <v>14</v>
      </c>
      <c r="B395" s="10">
        <v>8</v>
      </c>
      <c r="C395" s="10">
        <v>13</v>
      </c>
      <c r="D395" s="10">
        <v>20.29</v>
      </c>
      <c r="E395" s="10">
        <v>105.02928387377999</v>
      </c>
      <c r="F395" s="10" t="s">
        <v>24</v>
      </c>
      <c r="G395" s="10" t="str">
        <f t="shared" si="18"/>
        <v>NULL</v>
      </c>
      <c r="H395" s="10" t="s">
        <v>24</v>
      </c>
      <c r="I395" s="10" t="str">
        <f t="shared" si="19"/>
        <v>NULL</v>
      </c>
      <c r="J395" s="10" t="s">
        <v>24</v>
      </c>
      <c r="K395" s="10" t="str">
        <f t="shared" si="20"/>
        <v>NULL</v>
      </c>
      <c r="L395" s="10"/>
    </row>
    <row r="396" spans="1:12">
      <c r="A396" s="10" t="s">
        <v>14</v>
      </c>
      <c r="B396" s="10">
        <v>8</v>
      </c>
      <c r="C396" s="10">
        <v>14</v>
      </c>
      <c r="D396" s="10">
        <v>28.89</v>
      </c>
      <c r="E396" s="10">
        <v>99.648267630770007</v>
      </c>
      <c r="F396" s="10">
        <v>0.69316500000000003</v>
      </c>
      <c r="G396" s="10">
        <f t="shared" si="18"/>
        <v>0.88880653365508744</v>
      </c>
      <c r="H396" s="10">
        <v>1.36</v>
      </c>
      <c r="I396" s="10">
        <f t="shared" si="19"/>
        <v>4.7075112495673244</v>
      </c>
      <c r="J396" s="10">
        <v>0.22</v>
      </c>
      <c r="K396" s="10">
        <f t="shared" si="20"/>
        <v>0.97644042638546891</v>
      </c>
      <c r="L396" s="10"/>
    </row>
    <row r="397" spans="1:12">
      <c r="A397" s="10" t="s">
        <v>14</v>
      </c>
      <c r="B397" s="10">
        <v>8</v>
      </c>
      <c r="C397" s="10">
        <v>15</v>
      </c>
      <c r="D397" s="10">
        <v>20.81</v>
      </c>
      <c r="E397" s="10">
        <v>103.92424183165001</v>
      </c>
      <c r="F397" s="10" t="s">
        <v>24</v>
      </c>
      <c r="G397" s="10" t="str">
        <f t="shared" si="18"/>
        <v>NULL</v>
      </c>
      <c r="H397" s="10" t="s">
        <v>24</v>
      </c>
      <c r="I397" s="10" t="str">
        <f t="shared" si="19"/>
        <v>NULL</v>
      </c>
      <c r="J397" s="10" t="s">
        <v>24</v>
      </c>
      <c r="K397" s="10" t="str">
        <f t="shared" si="20"/>
        <v>NULL</v>
      </c>
      <c r="L397" s="10"/>
    </row>
    <row r="398" spans="1:12">
      <c r="A398" s="10" t="s">
        <v>14</v>
      </c>
      <c r="B398" s="10">
        <v>8</v>
      </c>
      <c r="C398" s="10">
        <v>16</v>
      </c>
      <c r="D398" s="10">
        <v>24.57</v>
      </c>
      <c r="E398" s="10">
        <v>81.642936007944996</v>
      </c>
      <c r="F398" s="10">
        <v>1.090157</v>
      </c>
      <c r="G398" s="10">
        <f t="shared" si="18"/>
        <v>2.0823893689651878</v>
      </c>
      <c r="H398" s="10">
        <v>1</v>
      </c>
      <c r="I398" s="10">
        <f t="shared" si="19"/>
        <v>4.0700040700040701</v>
      </c>
      <c r="J398" s="10">
        <v>7.0000000000000007E-2</v>
      </c>
      <c r="K398" s="10">
        <f t="shared" si="20"/>
        <v>0.54420906758522525</v>
      </c>
      <c r="L398" s="10"/>
    </row>
    <row r="399" spans="1:12">
      <c r="A399" s="10" t="s">
        <v>14</v>
      </c>
      <c r="B399" s="10">
        <v>8</v>
      </c>
      <c r="C399" s="10">
        <v>17</v>
      </c>
      <c r="D399" s="10">
        <v>22.44</v>
      </c>
      <c r="E399" s="10">
        <v>102.01189158798</v>
      </c>
      <c r="F399" s="10" t="s">
        <v>24</v>
      </c>
      <c r="G399" s="10" t="str">
        <f t="shared" si="18"/>
        <v>NULL</v>
      </c>
      <c r="H399" s="10" t="s">
        <v>24</v>
      </c>
      <c r="I399" s="10" t="str">
        <f t="shared" si="19"/>
        <v>NULL</v>
      </c>
      <c r="J399" s="10" t="s">
        <v>24</v>
      </c>
      <c r="K399" s="10" t="str">
        <f t="shared" si="20"/>
        <v>NULL</v>
      </c>
      <c r="L399" s="10"/>
    </row>
    <row r="400" spans="1:12">
      <c r="A400" s="10" t="s">
        <v>14</v>
      </c>
      <c r="B400" s="10">
        <v>8</v>
      </c>
      <c r="C400" s="10">
        <v>18</v>
      </c>
      <c r="D400" s="10">
        <v>22.44</v>
      </c>
      <c r="E400" s="10">
        <v>88.270740523620006</v>
      </c>
      <c r="F400" s="10">
        <v>0.75144500000000003</v>
      </c>
      <c r="G400" s="10">
        <f t="shared" si="18"/>
        <v>1.227930474448431</v>
      </c>
      <c r="H400" s="10">
        <v>1.1499999999999999</v>
      </c>
      <c r="I400" s="10">
        <f t="shared" si="19"/>
        <v>5.1247771836007123</v>
      </c>
      <c r="J400" s="10">
        <v>0.15</v>
      </c>
      <c r="K400" s="10">
        <f t="shared" si="20"/>
        <v>1.0923076747787062</v>
      </c>
      <c r="L400" s="10"/>
    </row>
    <row r="401" spans="1:12">
      <c r="A401" s="10" t="s">
        <v>14</v>
      </c>
      <c r="B401" s="10">
        <v>8</v>
      </c>
      <c r="C401" s="10">
        <v>19</v>
      </c>
      <c r="D401" s="10">
        <v>18.41</v>
      </c>
      <c r="E401" s="10">
        <v>88.028637071779997</v>
      </c>
      <c r="F401" s="10">
        <v>0.99128300000000003</v>
      </c>
      <c r="G401" s="10">
        <f t="shared" si="18"/>
        <v>1.6287702241197799</v>
      </c>
      <c r="H401" s="10">
        <v>0.45</v>
      </c>
      <c r="I401" s="10">
        <f t="shared" si="19"/>
        <v>2.4443237370994026</v>
      </c>
      <c r="J401" s="10">
        <v>0.13</v>
      </c>
      <c r="K401" s="10">
        <f t="shared" si="20"/>
        <v>1.1602503999420055</v>
      </c>
      <c r="L401" s="10"/>
    </row>
    <row r="402" spans="1:12">
      <c r="A402" s="10" t="s">
        <v>14</v>
      </c>
      <c r="B402" s="10">
        <v>8</v>
      </c>
      <c r="C402" s="10">
        <v>20</v>
      </c>
      <c r="D402" s="10">
        <v>28.99</v>
      </c>
      <c r="E402" s="10">
        <v>85.615979251336668</v>
      </c>
      <c r="F402" s="10">
        <v>0.89129199999999997</v>
      </c>
      <c r="G402" s="10">
        <f t="shared" si="18"/>
        <v>1.5481764976854484</v>
      </c>
      <c r="H402" s="10">
        <v>0.6</v>
      </c>
      <c r="I402" s="10">
        <f t="shared" si="19"/>
        <v>2.0696791997240429</v>
      </c>
      <c r="J402" s="10">
        <v>0.22</v>
      </c>
      <c r="K402" s="10">
        <f t="shared" si="20"/>
        <v>1.3181806352416154</v>
      </c>
      <c r="L402" s="10"/>
    </row>
    <row r="403" spans="1:12">
      <c r="A403" s="10" t="s">
        <v>14</v>
      </c>
      <c r="B403" s="10">
        <v>9</v>
      </c>
      <c r="C403" s="10">
        <v>1</v>
      </c>
      <c r="D403" s="10">
        <v>21.19</v>
      </c>
      <c r="E403" s="10">
        <v>133.26927189727499</v>
      </c>
      <c r="F403" s="10" t="s">
        <v>24</v>
      </c>
      <c r="G403" s="10" t="str">
        <f t="shared" si="18"/>
        <v>NULL</v>
      </c>
      <c r="H403" s="10" t="s">
        <v>24</v>
      </c>
      <c r="I403" s="10" t="str">
        <f t="shared" si="19"/>
        <v>NULL</v>
      </c>
      <c r="J403" s="10" t="s">
        <v>24</v>
      </c>
      <c r="K403" s="10" t="str">
        <f t="shared" si="20"/>
        <v>NULL</v>
      </c>
      <c r="L403" s="10"/>
    </row>
    <row r="404" spans="1:12">
      <c r="A404" s="10" t="s">
        <v>14</v>
      </c>
      <c r="B404" s="10">
        <v>9</v>
      </c>
      <c r="C404" s="10">
        <v>2</v>
      </c>
      <c r="D404" s="10">
        <v>19.02</v>
      </c>
      <c r="E404" s="10">
        <v>99.173406632400017</v>
      </c>
      <c r="F404" s="10">
        <v>0.92157299999999998</v>
      </c>
      <c r="G404" s="10">
        <f t="shared" si="18"/>
        <v>1.1930245971556244</v>
      </c>
      <c r="H404" s="10">
        <v>1.77</v>
      </c>
      <c r="I404" s="10">
        <f t="shared" si="19"/>
        <v>9.3059936908517358</v>
      </c>
      <c r="J404" s="10">
        <v>0.87</v>
      </c>
      <c r="K404" s="10">
        <f t="shared" si="20"/>
        <v>5.9214544846042996</v>
      </c>
      <c r="L404" s="10"/>
    </row>
    <row r="405" spans="1:12">
      <c r="A405" s="10" t="s">
        <v>14</v>
      </c>
      <c r="B405" s="10">
        <v>9</v>
      </c>
      <c r="C405" s="10">
        <v>3</v>
      </c>
      <c r="D405" s="10">
        <v>18.45</v>
      </c>
      <c r="E405" s="10">
        <v>120.41820705291501</v>
      </c>
      <c r="F405" s="10" t="s">
        <v>24</v>
      </c>
      <c r="G405" s="10" t="str">
        <f t="shared" si="18"/>
        <v>NULL</v>
      </c>
      <c r="H405" s="10" t="s">
        <v>24</v>
      </c>
      <c r="I405" s="10" t="str">
        <f t="shared" si="19"/>
        <v>NULL</v>
      </c>
      <c r="J405" s="10" t="s">
        <v>24</v>
      </c>
      <c r="K405" s="10" t="str">
        <f t="shared" si="20"/>
        <v>NULL</v>
      </c>
      <c r="L405" s="10"/>
    </row>
    <row r="406" spans="1:12">
      <c r="A406" s="10" t="s">
        <v>14</v>
      </c>
      <c r="B406" s="10">
        <v>9</v>
      </c>
      <c r="C406" s="10">
        <v>4</v>
      </c>
      <c r="D406" s="10">
        <v>23.23</v>
      </c>
      <c r="E406" s="10">
        <v>106.06334153986501</v>
      </c>
      <c r="F406" s="10">
        <v>0.85794499999999996</v>
      </c>
      <c r="G406" s="10">
        <f t="shared" si="18"/>
        <v>0.97104410299089194</v>
      </c>
      <c r="H406" s="10">
        <v>2.39</v>
      </c>
      <c r="I406" s="10">
        <f t="shared" si="19"/>
        <v>10.288420146362462</v>
      </c>
      <c r="J406" s="10">
        <v>1.6</v>
      </c>
      <c r="K406" s="10">
        <f t="shared" si="20"/>
        <v>7.7956131671882458</v>
      </c>
      <c r="L406" s="10"/>
    </row>
    <row r="407" spans="1:12">
      <c r="A407" s="10" t="s">
        <v>14</v>
      </c>
      <c r="B407" s="10">
        <v>9</v>
      </c>
      <c r="C407" s="10">
        <v>5</v>
      </c>
      <c r="D407" s="10">
        <v>26.87</v>
      </c>
      <c r="E407" s="10">
        <v>134.67850090509</v>
      </c>
      <c r="F407" s="10" t="s">
        <v>24</v>
      </c>
      <c r="G407" s="10" t="str">
        <f t="shared" si="18"/>
        <v>NULL</v>
      </c>
      <c r="H407" s="10" t="s">
        <v>24</v>
      </c>
      <c r="I407" s="10" t="str">
        <f t="shared" si="19"/>
        <v>NULL</v>
      </c>
      <c r="J407" s="10" t="s">
        <v>24</v>
      </c>
      <c r="K407" s="10" t="str">
        <f t="shared" si="20"/>
        <v>NULL</v>
      </c>
      <c r="L407" s="10"/>
    </row>
    <row r="408" spans="1:12">
      <c r="A408" s="10" t="s">
        <v>14</v>
      </c>
      <c r="B408" s="10">
        <v>9</v>
      </c>
      <c r="C408" s="10">
        <v>6</v>
      </c>
      <c r="D408" s="10">
        <v>20.95</v>
      </c>
      <c r="E408" s="10">
        <v>102.45915991353</v>
      </c>
      <c r="F408" s="10">
        <v>0.79828699999999997</v>
      </c>
      <c r="G408" s="10">
        <f t="shared" si="18"/>
        <v>0.96820560882889528</v>
      </c>
      <c r="H408" s="10">
        <v>1.1299999999999999</v>
      </c>
      <c r="I408" s="10">
        <f t="shared" si="19"/>
        <v>5.3937947494033409</v>
      </c>
      <c r="J408" s="10">
        <v>1.76</v>
      </c>
      <c r="K408" s="10">
        <f t="shared" si="20"/>
        <v>10.189131747679633</v>
      </c>
      <c r="L408" s="10"/>
    </row>
    <row r="409" spans="1:12">
      <c r="A409" s="10" t="s">
        <v>14</v>
      </c>
      <c r="B409" s="10">
        <v>9</v>
      </c>
      <c r="C409" s="10">
        <v>7</v>
      </c>
      <c r="D409" s="10">
        <v>18.579999999999998</v>
      </c>
      <c r="E409" s="10">
        <v>92.982856972299999</v>
      </c>
      <c r="F409" s="10">
        <v>0.99723600000000001</v>
      </c>
      <c r="G409" s="10">
        <f t="shared" si="18"/>
        <v>1.4685958427648003</v>
      </c>
      <c r="H409" s="10">
        <v>1.31</v>
      </c>
      <c r="I409" s="10">
        <f t="shared" si="19"/>
        <v>7.050592034445641</v>
      </c>
      <c r="J409" s="10">
        <v>0.56999999999999995</v>
      </c>
      <c r="K409" s="10">
        <f t="shared" si="20"/>
        <v>4.517867527805608</v>
      </c>
      <c r="L409" s="10"/>
    </row>
    <row r="410" spans="1:12">
      <c r="A410" s="10" t="s">
        <v>14</v>
      </c>
      <c r="B410" s="10">
        <v>9</v>
      </c>
      <c r="C410" s="10">
        <v>8</v>
      </c>
      <c r="D410" s="10">
        <v>19.62</v>
      </c>
      <c r="E410" s="10">
        <v>145.94921766584</v>
      </c>
      <c r="F410" s="10" t="s">
        <v>24</v>
      </c>
      <c r="G410" s="10" t="str">
        <f t="shared" si="18"/>
        <v>NULL</v>
      </c>
      <c r="H410" s="10" t="s">
        <v>24</v>
      </c>
      <c r="I410" s="10" t="str">
        <f t="shared" si="19"/>
        <v>NULL</v>
      </c>
      <c r="J410" s="10" t="s">
        <v>24</v>
      </c>
      <c r="K410" s="10" t="str">
        <f t="shared" si="20"/>
        <v>NULL</v>
      </c>
      <c r="L410" s="10"/>
    </row>
    <row r="411" spans="1:12">
      <c r="A411" s="10" t="s">
        <v>14</v>
      </c>
      <c r="B411" s="10">
        <v>9</v>
      </c>
      <c r="C411" s="10">
        <v>9</v>
      </c>
      <c r="D411" s="10">
        <v>15.81</v>
      </c>
      <c r="E411" s="10">
        <v>114.751473133285</v>
      </c>
      <c r="F411" s="10" t="s">
        <v>24</v>
      </c>
      <c r="G411" s="10" t="str">
        <f t="shared" si="18"/>
        <v>NULL</v>
      </c>
      <c r="H411" s="10" t="s">
        <v>24</v>
      </c>
      <c r="I411" s="10" t="str">
        <f t="shared" si="19"/>
        <v>NULL</v>
      </c>
      <c r="J411" s="10" t="s">
        <v>24</v>
      </c>
      <c r="K411" s="10" t="str">
        <f t="shared" si="20"/>
        <v>NULL</v>
      </c>
      <c r="L411" s="10"/>
    </row>
    <row r="412" spans="1:12">
      <c r="A412" s="10" t="s">
        <v>14</v>
      </c>
      <c r="B412" s="10">
        <v>9</v>
      </c>
      <c r="C412" s="10">
        <v>10</v>
      </c>
      <c r="D412" s="10">
        <v>19.579999999999998</v>
      </c>
      <c r="E412" s="10">
        <v>119.13982071944001</v>
      </c>
      <c r="F412" s="10" t="s">
        <v>24</v>
      </c>
      <c r="G412" s="10" t="str">
        <f t="shared" si="18"/>
        <v>NULL</v>
      </c>
      <c r="H412" s="10" t="s">
        <v>24</v>
      </c>
      <c r="I412" s="10" t="str">
        <f t="shared" si="19"/>
        <v>NULL</v>
      </c>
      <c r="J412" s="10" t="s">
        <v>24</v>
      </c>
      <c r="K412" s="10" t="str">
        <f t="shared" si="20"/>
        <v>NULL</v>
      </c>
      <c r="L412" s="10"/>
    </row>
    <row r="413" spans="1:12">
      <c r="A413" s="10" t="s">
        <v>14</v>
      </c>
      <c r="B413" s="10">
        <v>9</v>
      </c>
      <c r="C413" s="10">
        <v>11</v>
      </c>
      <c r="D413" s="10">
        <v>14.4</v>
      </c>
      <c r="E413" s="10">
        <v>119.58731156654501</v>
      </c>
      <c r="F413" s="10">
        <v>1.0412129999999999</v>
      </c>
      <c r="G413" s="10">
        <f t="shared" si="18"/>
        <v>0.92699948987317993</v>
      </c>
      <c r="H413" s="10">
        <v>1.64</v>
      </c>
      <c r="I413" s="10">
        <f t="shared" si="19"/>
        <v>11.388888888888889</v>
      </c>
      <c r="J413" s="10">
        <v>0.6</v>
      </c>
      <c r="K413" s="10">
        <f t="shared" si="20"/>
        <v>3.709613570394898</v>
      </c>
      <c r="L413" s="10"/>
    </row>
    <row r="414" spans="1:12">
      <c r="A414" s="10" t="s">
        <v>14</v>
      </c>
      <c r="B414" s="10">
        <v>9</v>
      </c>
      <c r="C414" s="10">
        <v>12</v>
      </c>
      <c r="D414" s="10">
        <v>16.14</v>
      </c>
      <c r="E414" s="10">
        <v>109.838197198885</v>
      </c>
      <c r="F414" s="10">
        <v>0.90029099999999995</v>
      </c>
      <c r="G414" s="10">
        <f t="shared" si="18"/>
        <v>0.95013700970914516</v>
      </c>
      <c r="H414" s="10">
        <v>0.68</v>
      </c>
      <c r="I414" s="10">
        <f t="shared" si="19"/>
        <v>4.2131350681536555</v>
      </c>
      <c r="J414" s="10">
        <v>0.64</v>
      </c>
      <c r="K414" s="10">
        <f t="shared" si="20"/>
        <v>4.184848786637418</v>
      </c>
      <c r="L414" s="10"/>
    </row>
    <row r="415" spans="1:12">
      <c r="A415" s="10" t="s">
        <v>14</v>
      </c>
      <c r="B415" s="10">
        <v>9</v>
      </c>
      <c r="C415" s="10">
        <v>13</v>
      </c>
      <c r="D415" s="10">
        <v>12.34</v>
      </c>
      <c r="E415" s="10">
        <v>160.56576852756999</v>
      </c>
      <c r="F415" s="10" t="s">
        <v>24</v>
      </c>
      <c r="G415" s="10" t="str">
        <f t="shared" si="18"/>
        <v>NULL</v>
      </c>
      <c r="H415" s="10" t="s">
        <v>24</v>
      </c>
      <c r="I415" s="10" t="str">
        <f t="shared" si="19"/>
        <v>NULL</v>
      </c>
      <c r="J415" s="10" t="s">
        <v>24</v>
      </c>
      <c r="K415" s="10" t="str">
        <f t="shared" si="20"/>
        <v>NULL</v>
      </c>
      <c r="L415" s="10"/>
    </row>
    <row r="416" spans="1:12">
      <c r="A416" s="10" t="s">
        <v>14</v>
      </c>
      <c r="B416" s="10">
        <v>9</v>
      </c>
      <c r="C416" s="10">
        <v>14</v>
      </c>
      <c r="D416" s="10">
        <v>11.71</v>
      </c>
      <c r="E416" s="10">
        <v>106.74603767060501</v>
      </c>
      <c r="F416" s="10">
        <v>1.1921630000000001</v>
      </c>
      <c r="G416" s="10">
        <f t="shared" si="18"/>
        <v>1.3321165713898884</v>
      </c>
      <c r="H416" s="10">
        <v>1.46</v>
      </c>
      <c r="I416" s="10">
        <f t="shared" si="19"/>
        <v>12.46797608881298</v>
      </c>
      <c r="J416" s="10">
        <v>0.2</v>
      </c>
      <c r="K416" s="10">
        <f t="shared" si="20"/>
        <v>1.9084451940636482</v>
      </c>
      <c r="L416" s="10"/>
    </row>
    <row r="417" spans="1:12">
      <c r="A417" s="10" t="s">
        <v>14</v>
      </c>
      <c r="B417" s="10">
        <v>9</v>
      </c>
      <c r="C417" s="10">
        <v>15</v>
      </c>
      <c r="D417" s="10">
        <v>11.03</v>
      </c>
      <c r="E417" s="10">
        <v>121.66277011003001</v>
      </c>
      <c r="F417" s="10" t="s">
        <v>24</v>
      </c>
      <c r="G417" s="10" t="str">
        <f t="shared" si="18"/>
        <v>NULL</v>
      </c>
      <c r="H417" s="10" t="s">
        <v>24</v>
      </c>
      <c r="I417" s="10" t="str">
        <f t="shared" si="19"/>
        <v>NULL</v>
      </c>
      <c r="J417" s="10" t="s">
        <v>24</v>
      </c>
      <c r="K417" s="10" t="str">
        <f t="shared" si="20"/>
        <v>NULL</v>
      </c>
      <c r="L417" s="10"/>
    </row>
    <row r="418" spans="1:12">
      <c r="A418" s="10" t="s">
        <v>14</v>
      </c>
      <c r="B418" s="10">
        <v>9</v>
      </c>
      <c r="C418" s="10">
        <v>16</v>
      </c>
      <c r="D418" s="10">
        <v>16.45</v>
      </c>
      <c r="E418" s="10">
        <v>110.30393481349999</v>
      </c>
      <c r="F418" s="10" t="s">
        <v>24</v>
      </c>
      <c r="G418" s="10" t="str">
        <f t="shared" si="18"/>
        <v>NULL</v>
      </c>
      <c r="H418" s="10" t="s">
        <v>24</v>
      </c>
      <c r="I418" s="10" t="str">
        <f t="shared" si="19"/>
        <v>NULL</v>
      </c>
      <c r="J418" s="10" t="s">
        <v>24</v>
      </c>
      <c r="K418" s="10" t="str">
        <f t="shared" si="20"/>
        <v>NULL</v>
      </c>
      <c r="L418" s="10"/>
    </row>
    <row r="419" spans="1:12">
      <c r="A419" s="10" t="s">
        <v>14</v>
      </c>
      <c r="B419" s="10">
        <v>9</v>
      </c>
      <c r="C419" s="10">
        <v>17</v>
      </c>
      <c r="D419" s="10">
        <v>40.950000000000003</v>
      </c>
      <c r="E419" s="10">
        <v>163.02952718453</v>
      </c>
      <c r="F419" s="10" t="s">
        <v>24</v>
      </c>
      <c r="G419" s="10" t="str">
        <f t="shared" si="18"/>
        <v>NULL</v>
      </c>
      <c r="H419" s="10" t="s">
        <v>24</v>
      </c>
      <c r="I419" s="10" t="str">
        <f t="shared" si="19"/>
        <v>NULL</v>
      </c>
      <c r="J419" s="10" t="s">
        <v>24</v>
      </c>
      <c r="K419" s="10" t="str">
        <f t="shared" si="20"/>
        <v>NULL</v>
      </c>
      <c r="L419" s="10"/>
    </row>
    <row r="420" spans="1:12">
      <c r="A420" s="10" t="s">
        <v>14</v>
      </c>
      <c r="B420" s="10">
        <v>9</v>
      </c>
      <c r="C420" s="10">
        <v>18</v>
      </c>
      <c r="D420" s="10">
        <v>13.88</v>
      </c>
      <c r="E420" s="10">
        <v>128.90896202705002</v>
      </c>
      <c r="F420" s="10" t="s">
        <v>24</v>
      </c>
      <c r="G420" s="10" t="str">
        <f t="shared" si="18"/>
        <v>NULL</v>
      </c>
      <c r="H420" s="10" t="s">
        <v>24</v>
      </c>
      <c r="I420" s="10" t="str">
        <f t="shared" si="19"/>
        <v>NULL</v>
      </c>
      <c r="J420" s="10" t="s">
        <v>24</v>
      </c>
      <c r="K420" s="10" t="str">
        <f t="shared" si="20"/>
        <v>NULL</v>
      </c>
      <c r="L420" s="10"/>
    </row>
    <row r="421" spans="1:12">
      <c r="A421" s="10" t="s">
        <v>14</v>
      </c>
      <c r="B421" s="10">
        <v>9</v>
      </c>
      <c r="C421" s="10">
        <v>19</v>
      </c>
      <c r="D421" s="10">
        <v>40.79</v>
      </c>
      <c r="E421" s="10">
        <v>131.921236317085</v>
      </c>
      <c r="F421" s="10" t="s">
        <v>24</v>
      </c>
      <c r="G421" s="10" t="str">
        <f t="shared" si="18"/>
        <v>NULL</v>
      </c>
      <c r="H421" s="10" t="s">
        <v>24</v>
      </c>
      <c r="I421" s="10" t="str">
        <f t="shared" si="19"/>
        <v>NULL</v>
      </c>
      <c r="J421" s="10" t="s">
        <v>24</v>
      </c>
      <c r="K421" s="10" t="str">
        <f t="shared" si="20"/>
        <v>NULL</v>
      </c>
      <c r="L421" s="10"/>
    </row>
    <row r="422" spans="1:12">
      <c r="A422" s="10" t="s">
        <v>14</v>
      </c>
      <c r="B422" s="10">
        <v>9</v>
      </c>
      <c r="C422" s="10">
        <v>20</v>
      </c>
      <c r="D422" s="10">
        <v>29.56</v>
      </c>
      <c r="E422" s="10">
        <v>96.385879112914992</v>
      </c>
      <c r="F422" s="10">
        <v>0.96026500000000004</v>
      </c>
      <c r="G422" s="10">
        <f t="shared" si="18"/>
        <v>1.316056070803584</v>
      </c>
      <c r="H422" s="10">
        <v>2.58</v>
      </c>
      <c r="I422" s="10">
        <f t="shared" si="19"/>
        <v>8.7280108254397835</v>
      </c>
      <c r="J422" s="10">
        <v>0.67</v>
      </c>
      <c r="K422" s="10">
        <f t="shared" si="20"/>
        <v>3.1063734522313169</v>
      </c>
      <c r="L422" s="10"/>
    </row>
    <row r="423" spans="1:12">
      <c r="A423" s="10" t="s">
        <v>14</v>
      </c>
      <c r="B423" s="10">
        <v>9</v>
      </c>
      <c r="C423" s="10">
        <v>21</v>
      </c>
      <c r="D423" s="10">
        <v>41.33</v>
      </c>
      <c r="E423" s="10">
        <v>81.646718874379999</v>
      </c>
      <c r="F423" s="10">
        <v>0.87153800000000003</v>
      </c>
      <c r="G423" s="10">
        <f t="shared" si="18"/>
        <v>1.6646348141554266</v>
      </c>
      <c r="H423" s="10">
        <v>1.94</v>
      </c>
      <c r="I423" s="10">
        <f t="shared" si="19"/>
        <v>4.6939269295910959</v>
      </c>
      <c r="J423" s="10">
        <v>1.17</v>
      </c>
      <c r="K423" s="10">
        <f t="shared" si="20"/>
        <v>5.4069593200577186</v>
      </c>
      <c r="L423" s="10"/>
    </row>
    <row r="424" spans="1:12">
      <c r="A424" s="10" t="s">
        <v>14</v>
      </c>
      <c r="B424" s="10">
        <v>9</v>
      </c>
      <c r="C424" s="10">
        <v>22</v>
      </c>
      <c r="D424" s="10">
        <v>45.84</v>
      </c>
      <c r="E424" s="10">
        <v>104.485218671805</v>
      </c>
      <c r="F424" s="10">
        <v>0.78695800000000005</v>
      </c>
      <c r="G424" s="10">
        <f t="shared" si="18"/>
        <v>0.91780825885596529</v>
      </c>
      <c r="H424" s="10">
        <v>4.4400000000000004</v>
      </c>
      <c r="I424" s="10">
        <f t="shared" si="19"/>
        <v>9.6858638743455501</v>
      </c>
      <c r="J424" s="10">
        <v>2.35</v>
      </c>
      <c r="K424" s="10">
        <f t="shared" si="20"/>
        <v>5.9789326321088589</v>
      </c>
      <c r="L424" s="10"/>
    </row>
    <row r="425" spans="1:12">
      <c r="A425" s="10" t="s">
        <v>14</v>
      </c>
      <c r="B425" s="10">
        <v>9</v>
      </c>
      <c r="C425" s="10">
        <v>23</v>
      </c>
      <c r="D425" s="10">
        <v>27.72</v>
      </c>
      <c r="E425" s="10">
        <v>123.19683371020001</v>
      </c>
      <c r="F425" s="10" t="s">
        <v>24</v>
      </c>
      <c r="G425" s="10" t="str">
        <f t="shared" si="18"/>
        <v>NULL</v>
      </c>
      <c r="H425" s="10" t="s">
        <v>24</v>
      </c>
      <c r="I425" s="10" t="str">
        <f t="shared" si="19"/>
        <v>NULL</v>
      </c>
      <c r="J425" s="10" t="s">
        <v>24</v>
      </c>
      <c r="K425" s="10" t="str">
        <f t="shared" si="20"/>
        <v>NULL</v>
      </c>
      <c r="L425" s="10"/>
    </row>
    <row r="426" spans="1:12">
      <c r="A426" s="10" t="s">
        <v>14</v>
      </c>
      <c r="B426" s="10">
        <v>9</v>
      </c>
      <c r="C426" s="10">
        <v>24</v>
      </c>
      <c r="D426" s="10">
        <v>34.369999999999997</v>
      </c>
      <c r="E426" s="10">
        <v>119.96493064537999</v>
      </c>
      <c r="F426" s="10">
        <v>0.884293</v>
      </c>
      <c r="G426" s="10">
        <f t="shared" si="18"/>
        <v>0.78234388305336477</v>
      </c>
      <c r="H426" s="10">
        <v>2.27</v>
      </c>
      <c r="I426" s="10">
        <f t="shared" si="19"/>
        <v>6.6045970322956071</v>
      </c>
      <c r="J426" s="10">
        <v>0.98</v>
      </c>
      <c r="K426" s="10">
        <f t="shared" si="20"/>
        <v>2.5225980033318223</v>
      </c>
      <c r="L426" s="10"/>
    </row>
    <row r="427" spans="1:12">
      <c r="A427" s="10" t="s">
        <v>14</v>
      </c>
      <c r="B427" s="10">
        <v>9</v>
      </c>
      <c r="C427" s="10">
        <v>25</v>
      </c>
      <c r="D427" s="10">
        <v>24.99</v>
      </c>
      <c r="E427" s="10">
        <v>125.06334451354</v>
      </c>
      <c r="F427" s="10" t="s">
        <v>24</v>
      </c>
      <c r="G427" s="10" t="str">
        <f t="shared" si="18"/>
        <v>NULL</v>
      </c>
      <c r="H427" s="10" t="s">
        <v>24</v>
      </c>
      <c r="I427" s="10" t="str">
        <f t="shared" si="19"/>
        <v>NULL</v>
      </c>
      <c r="J427" s="10" t="s">
        <v>24</v>
      </c>
      <c r="K427" s="10" t="str">
        <f t="shared" si="20"/>
        <v>NULL</v>
      </c>
      <c r="L427" s="10"/>
    </row>
    <row r="428" spans="1:12">
      <c r="A428" s="10" t="s">
        <v>14</v>
      </c>
      <c r="B428" s="10">
        <v>9</v>
      </c>
      <c r="C428" s="10">
        <v>26</v>
      </c>
      <c r="D428" s="10">
        <v>41.43</v>
      </c>
      <c r="E428" s="10">
        <v>144.968120129845</v>
      </c>
      <c r="F428" s="10" t="s">
        <v>24</v>
      </c>
      <c r="G428" s="10" t="str">
        <f t="shared" si="18"/>
        <v>NULL</v>
      </c>
      <c r="H428" s="10" t="s">
        <v>24</v>
      </c>
      <c r="I428" s="10" t="str">
        <f t="shared" si="19"/>
        <v>NULL</v>
      </c>
      <c r="J428" s="10" t="s">
        <v>24</v>
      </c>
      <c r="K428" s="10" t="str">
        <f t="shared" si="20"/>
        <v>NULL</v>
      </c>
      <c r="L428" s="10"/>
    </row>
    <row r="429" spans="1:12">
      <c r="A429" s="10" t="s">
        <v>14</v>
      </c>
      <c r="B429" s="10">
        <v>10</v>
      </c>
      <c r="C429" s="10">
        <v>1</v>
      </c>
      <c r="D429" s="10">
        <v>24.46</v>
      </c>
      <c r="E429" s="10">
        <v>97.186392986104991</v>
      </c>
      <c r="F429" s="10">
        <v>0.52354599999999996</v>
      </c>
      <c r="G429" s="10">
        <f t="shared" si="18"/>
        <v>0.70575511885461517</v>
      </c>
      <c r="H429" s="10">
        <v>3.42</v>
      </c>
      <c r="I429" s="10">
        <f t="shared" si="19"/>
        <v>13.982011447260833</v>
      </c>
      <c r="J429" s="10">
        <v>0.48</v>
      </c>
      <c r="K429" s="10">
        <f t="shared" si="20"/>
        <v>2.6453550858851549</v>
      </c>
      <c r="L429" s="10"/>
    </row>
    <row r="430" spans="1:12">
      <c r="A430" s="10" t="s">
        <v>14</v>
      </c>
      <c r="B430" s="10">
        <v>10</v>
      </c>
      <c r="C430" s="10">
        <v>2</v>
      </c>
      <c r="D430" s="10">
        <v>25.01</v>
      </c>
      <c r="E430" s="10">
        <v>90.889151661305007</v>
      </c>
      <c r="F430" s="10">
        <v>0.38634499999999999</v>
      </c>
      <c r="G430" s="10">
        <f t="shared" si="18"/>
        <v>0.59547195875051084</v>
      </c>
      <c r="H430" s="10">
        <v>1.54</v>
      </c>
      <c r="I430" s="10">
        <f t="shared" si="19"/>
        <v>6.1575369852059172</v>
      </c>
      <c r="J430" s="10">
        <v>0.57999999999999996</v>
      </c>
      <c r="K430" s="10">
        <f t="shared" si="20"/>
        <v>3.5743767028802633</v>
      </c>
      <c r="L430" s="10"/>
    </row>
    <row r="431" spans="1:12">
      <c r="A431" s="10" t="s">
        <v>14</v>
      </c>
      <c r="B431" s="10">
        <v>10</v>
      </c>
      <c r="C431" s="10">
        <v>3</v>
      </c>
      <c r="D431" s="10">
        <v>15.81</v>
      </c>
      <c r="E431" s="10">
        <v>118.68053622991999</v>
      </c>
      <c r="F431" s="10" t="s">
        <v>24</v>
      </c>
      <c r="G431" s="10" t="str">
        <f t="shared" si="18"/>
        <v>NULL</v>
      </c>
      <c r="H431" s="10" t="s">
        <v>24</v>
      </c>
      <c r="I431" s="10" t="str">
        <f t="shared" si="19"/>
        <v>NULL</v>
      </c>
      <c r="J431" s="10" t="s">
        <v>24</v>
      </c>
      <c r="K431" s="10" t="str">
        <f t="shared" si="20"/>
        <v>NULL</v>
      </c>
      <c r="L431" s="10"/>
    </row>
    <row r="432" spans="1:12">
      <c r="A432" s="10" t="s">
        <v>14</v>
      </c>
      <c r="B432" s="10">
        <v>10</v>
      </c>
      <c r="C432" s="10">
        <v>4</v>
      </c>
      <c r="D432" s="10">
        <v>23.18</v>
      </c>
      <c r="E432" s="10">
        <v>103.51925260154998</v>
      </c>
      <c r="F432" s="10">
        <v>0.60154200000000002</v>
      </c>
      <c r="G432" s="10">
        <f t="shared" si="18"/>
        <v>0.71471651667413494</v>
      </c>
      <c r="H432" s="10">
        <v>1.39</v>
      </c>
      <c r="I432" s="10">
        <f t="shared" si="19"/>
        <v>5.9965487489214837</v>
      </c>
      <c r="J432" s="10">
        <v>0.32</v>
      </c>
      <c r="K432" s="10">
        <f t="shared" si="20"/>
        <v>1.640228711547842</v>
      </c>
      <c r="L432" s="10"/>
    </row>
    <row r="433" spans="1:12">
      <c r="A433" s="10" t="s">
        <v>14</v>
      </c>
      <c r="B433" s="10">
        <v>10</v>
      </c>
      <c r="C433" s="10">
        <v>5</v>
      </c>
      <c r="D433" s="10">
        <v>24.52</v>
      </c>
      <c r="E433" s="10">
        <v>91.993852500180012</v>
      </c>
      <c r="F433" s="10">
        <v>0.541875</v>
      </c>
      <c r="G433" s="10">
        <f t="shared" si="18"/>
        <v>0.81525152596974959</v>
      </c>
      <c r="H433" s="10">
        <v>0.94</v>
      </c>
      <c r="I433" s="10">
        <f t="shared" si="19"/>
        <v>3.8336052202283852</v>
      </c>
      <c r="J433" s="10">
        <v>0.51</v>
      </c>
      <c r="K433" s="10">
        <f t="shared" si="20"/>
        <v>3.129264085864119</v>
      </c>
      <c r="L433" s="10"/>
    </row>
    <row r="434" spans="1:12">
      <c r="A434" s="10" t="s">
        <v>14</v>
      </c>
      <c r="B434" s="10">
        <v>10</v>
      </c>
      <c r="C434" s="10">
        <v>6</v>
      </c>
      <c r="D434" s="10">
        <v>25.23</v>
      </c>
      <c r="E434" s="10">
        <v>109.62702028713333</v>
      </c>
      <c r="F434" s="10" t="s">
        <v>24</v>
      </c>
      <c r="G434" s="10" t="str">
        <f t="shared" si="18"/>
        <v>NULL</v>
      </c>
      <c r="H434" s="10" t="s">
        <v>24</v>
      </c>
      <c r="I434" s="10" t="str">
        <f t="shared" si="19"/>
        <v>NULL</v>
      </c>
      <c r="J434" s="10" t="s">
        <v>24</v>
      </c>
      <c r="K434" s="10" t="str">
        <f t="shared" si="20"/>
        <v>NULL</v>
      </c>
      <c r="L434" s="10"/>
    </row>
    <row r="435" spans="1:12">
      <c r="A435" s="10" t="s">
        <v>14</v>
      </c>
      <c r="B435" s="10">
        <v>10</v>
      </c>
      <c r="C435" s="10">
        <v>7</v>
      </c>
      <c r="D435" s="10">
        <v>27.62</v>
      </c>
      <c r="E435" s="10">
        <v>101.98563404448998</v>
      </c>
      <c r="F435" s="10">
        <v>0.58115300000000003</v>
      </c>
      <c r="G435" s="10">
        <f t="shared" si="18"/>
        <v>0.71141431896092555</v>
      </c>
      <c r="H435" s="10">
        <v>0.99</v>
      </c>
      <c r="I435" s="10">
        <f t="shared" si="19"/>
        <v>3.5843591600289644</v>
      </c>
      <c r="J435" s="10">
        <v>1.52</v>
      </c>
      <c r="K435" s="10">
        <f t="shared" si="20"/>
        <v>6.7367748317010916</v>
      </c>
      <c r="L435" s="10"/>
    </row>
    <row r="436" spans="1:12">
      <c r="A436" s="10" t="s">
        <v>14</v>
      </c>
      <c r="B436" s="10">
        <v>10</v>
      </c>
      <c r="C436" s="10">
        <v>8</v>
      </c>
      <c r="D436" s="10">
        <v>26.9</v>
      </c>
      <c r="E436" s="10">
        <v>125.37372252219832</v>
      </c>
      <c r="F436" s="10" t="s">
        <v>24</v>
      </c>
      <c r="G436" s="10" t="str">
        <f t="shared" si="18"/>
        <v>NULL</v>
      </c>
      <c r="H436" s="10" t="s">
        <v>24</v>
      </c>
      <c r="I436" s="10" t="str">
        <f t="shared" si="19"/>
        <v>NULL</v>
      </c>
      <c r="J436" s="10" t="s">
        <v>24</v>
      </c>
      <c r="K436" s="10" t="str">
        <f t="shared" si="20"/>
        <v>NULL</v>
      </c>
      <c r="L436" s="10"/>
    </row>
    <row r="437" spans="1:12">
      <c r="A437" s="10" t="s">
        <v>14</v>
      </c>
      <c r="B437" s="10">
        <v>10</v>
      </c>
      <c r="C437" s="10">
        <v>9</v>
      </c>
      <c r="D437" s="10">
        <v>24.56</v>
      </c>
      <c r="E437" s="10">
        <v>128.44816834170666</v>
      </c>
      <c r="F437" s="10">
        <v>0.97261299999999995</v>
      </c>
      <c r="G437" s="10">
        <f t="shared" si="18"/>
        <v>0.75057545364203115</v>
      </c>
      <c r="H437" s="10">
        <v>0.87</v>
      </c>
      <c r="I437" s="10">
        <f t="shared" si="19"/>
        <v>3.5423452768729642</v>
      </c>
      <c r="J437" s="10">
        <v>1.36</v>
      </c>
      <c r="K437" s="10">
        <f t="shared" si="20"/>
        <v>4.2733142716095109</v>
      </c>
      <c r="L437" s="10"/>
    </row>
    <row r="438" spans="1:12">
      <c r="A438" s="10" t="s">
        <v>14</v>
      </c>
      <c r="B438" s="10">
        <v>10</v>
      </c>
      <c r="C438" s="10">
        <v>10</v>
      </c>
      <c r="D438" s="10">
        <v>28.5</v>
      </c>
      <c r="E438" s="10">
        <v>100.00875254987</v>
      </c>
      <c r="F438" s="10">
        <v>0.75328499999999998</v>
      </c>
      <c r="G438" s="10">
        <f t="shared" si="18"/>
        <v>0.95894437893964501</v>
      </c>
      <c r="H438" s="10">
        <v>1.21</v>
      </c>
      <c r="I438" s="10">
        <f t="shared" si="19"/>
        <v>4.2456140350877192</v>
      </c>
      <c r="J438" s="10">
        <v>1.7</v>
      </c>
      <c r="K438" s="10">
        <f t="shared" si="20"/>
        <v>7.5934329004918526</v>
      </c>
      <c r="L438" s="10"/>
    </row>
    <row r="439" spans="1:12">
      <c r="A439" s="10" t="s">
        <v>14</v>
      </c>
      <c r="B439" s="10">
        <v>10</v>
      </c>
      <c r="C439" s="10">
        <v>11</v>
      </c>
      <c r="D439" s="10">
        <v>28</v>
      </c>
      <c r="E439" s="10">
        <v>107.620102338645</v>
      </c>
      <c r="F439" s="10" t="s">
        <v>24</v>
      </c>
      <c r="G439" s="10" t="str">
        <f t="shared" si="18"/>
        <v>NULL</v>
      </c>
      <c r="H439" s="10" t="s">
        <v>24</v>
      </c>
      <c r="I439" s="10" t="str">
        <f t="shared" si="19"/>
        <v>NULL</v>
      </c>
      <c r="J439" s="10" t="s">
        <v>24</v>
      </c>
      <c r="K439" s="10" t="str">
        <f t="shared" si="20"/>
        <v>NULL</v>
      </c>
      <c r="L439" s="10"/>
    </row>
    <row r="440" spans="1:12">
      <c r="A440" s="10" t="s">
        <v>14</v>
      </c>
      <c r="B440" s="10">
        <v>10</v>
      </c>
      <c r="C440" s="10">
        <v>12</v>
      </c>
      <c r="D440" s="10">
        <v>17.43</v>
      </c>
      <c r="E440" s="10">
        <v>96.193175446284997</v>
      </c>
      <c r="F440" s="10">
        <v>0.65394699999999994</v>
      </c>
      <c r="G440" s="10">
        <f t="shared" si="18"/>
        <v>0.89983762282889446</v>
      </c>
      <c r="H440" s="10">
        <v>1.73</v>
      </c>
      <c r="I440" s="10">
        <f t="shared" si="19"/>
        <v>9.9254159495123346</v>
      </c>
      <c r="J440" s="10">
        <v>0.34</v>
      </c>
      <c r="K440" s="10">
        <f t="shared" si="20"/>
        <v>2.684127400491763</v>
      </c>
      <c r="L440" s="10"/>
    </row>
    <row r="441" spans="1:12">
      <c r="A441" s="10" t="s">
        <v>14</v>
      </c>
      <c r="B441" s="10">
        <v>10</v>
      </c>
      <c r="C441" s="10">
        <v>13</v>
      </c>
      <c r="D441" s="10">
        <v>16.16</v>
      </c>
      <c r="E441" s="10">
        <v>108.36261720711332</v>
      </c>
      <c r="F441" s="10">
        <v>0.70211199999999996</v>
      </c>
      <c r="G441" s="10">
        <f t="shared" si="18"/>
        <v>0.76130300315512089</v>
      </c>
      <c r="H441" s="10">
        <v>1.74</v>
      </c>
      <c r="I441" s="10">
        <f t="shared" si="19"/>
        <v>10.767326732673267</v>
      </c>
      <c r="J441" s="10">
        <v>1.06</v>
      </c>
      <c r="K441" s="10">
        <f t="shared" si="20"/>
        <v>7.1123915293967306</v>
      </c>
      <c r="L441" s="10"/>
    </row>
    <row r="442" spans="1:12">
      <c r="A442" s="10" t="s">
        <v>14</v>
      </c>
      <c r="B442" s="10">
        <v>10</v>
      </c>
      <c r="C442" s="10">
        <v>14</v>
      </c>
      <c r="D442" s="10">
        <v>25.93</v>
      </c>
      <c r="E442" s="10">
        <v>103.64826763077001</v>
      </c>
      <c r="F442" s="10">
        <v>0.58785900000000002</v>
      </c>
      <c r="G442" s="10">
        <f t="shared" si="18"/>
        <v>0.69672147139835527</v>
      </c>
      <c r="H442" s="10">
        <v>2.09</v>
      </c>
      <c r="I442" s="10">
        <f t="shared" si="19"/>
        <v>8.0601619745468565</v>
      </c>
      <c r="J442" s="10">
        <v>0.52</v>
      </c>
      <c r="K442" s="10">
        <f t="shared" si="20"/>
        <v>2.3767683196433471</v>
      </c>
      <c r="L442" s="10"/>
    </row>
    <row r="443" spans="1:12">
      <c r="A443" s="10" t="s">
        <v>14</v>
      </c>
      <c r="B443" s="10">
        <v>10</v>
      </c>
      <c r="C443" s="10">
        <v>15</v>
      </c>
      <c r="D443" s="10">
        <v>17.170000000000002</v>
      </c>
      <c r="E443" s="10">
        <v>103.92424183165001</v>
      </c>
      <c r="F443" s="10" t="s">
        <v>24</v>
      </c>
      <c r="G443" s="10" t="str">
        <f t="shared" si="18"/>
        <v>NULL</v>
      </c>
      <c r="H443" s="10" t="s">
        <v>24</v>
      </c>
      <c r="I443" s="10" t="str">
        <f t="shared" si="19"/>
        <v>NULL</v>
      </c>
      <c r="J443" s="10" t="s">
        <v>24</v>
      </c>
      <c r="K443" s="10" t="str">
        <f t="shared" si="20"/>
        <v>NULL</v>
      </c>
      <c r="L443" s="10"/>
    </row>
    <row r="444" spans="1:12">
      <c r="A444" s="10" t="s">
        <v>14</v>
      </c>
      <c r="B444" s="10">
        <v>10</v>
      </c>
      <c r="C444" s="10">
        <v>16</v>
      </c>
      <c r="D444" s="10">
        <v>17.170000000000002</v>
      </c>
      <c r="E444" s="10">
        <v>81.642936007944996</v>
      </c>
      <c r="F444" s="10">
        <v>0.93574199999999996</v>
      </c>
      <c r="G444" s="10">
        <f t="shared" si="18"/>
        <v>1.787429877434372</v>
      </c>
      <c r="H444" s="10">
        <v>2.33</v>
      </c>
      <c r="I444" s="10">
        <f t="shared" si="19"/>
        <v>13.57018054746651</v>
      </c>
      <c r="J444" s="10">
        <v>0.3</v>
      </c>
      <c r="K444" s="10">
        <f t="shared" si="20"/>
        <v>3.3375197913060117</v>
      </c>
      <c r="L444" s="10"/>
    </row>
    <row r="445" spans="1:12">
      <c r="A445" s="10" t="s">
        <v>14</v>
      </c>
      <c r="B445" s="10">
        <v>10</v>
      </c>
      <c r="C445" s="10">
        <v>17</v>
      </c>
      <c r="D445" s="10">
        <v>19.489999999999998</v>
      </c>
      <c r="E445" s="10">
        <v>102.01189158798</v>
      </c>
      <c r="F445" s="10" t="s">
        <v>24</v>
      </c>
      <c r="G445" s="10" t="str">
        <f t="shared" si="18"/>
        <v>NULL</v>
      </c>
      <c r="H445" s="10" t="s">
        <v>24</v>
      </c>
      <c r="I445" s="10" t="str">
        <f t="shared" si="19"/>
        <v>NULL</v>
      </c>
      <c r="J445" s="10" t="s">
        <v>24</v>
      </c>
      <c r="K445" s="10" t="str">
        <f t="shared" si="20"/>
        <v>NULL</v>
      </c>
      <c r="L445" s="10"/>
    </row>
    <row r="446" spans="1:12">
      <c r="A446" s="10" t="s">
        <v>14</v>
      </c>
      <c r="B446" s="10">
        <v>10</v>
      </c>
      <c r="C446" s="10">
        <v>18</v>
      </c>
      <c r="D446" s="10">
        <v>19.5</v>
      </c>
      <c r="E446" s="10">
        <v>98.270740523620006</v>
      </c>
      <c r="F446" s="10">
        <v>0.61345899999999998</v>
      </c>
      <c r="G446" s="10">
        <f t="shared" si="18"/>
        <v>0.80881128760761478</v>
      </c>
      <c r="H446" s="10">
        <v>1.23</v>
      </c>
      <c r="I446" s="10">
        <f t="shared" si="19"/>
        <v>6.3076923076923075</v>
      </c>
      <c r="J446" s="10">
        <v>0.76</v>
      </c>
      <c r="K446" s="10">
        <f t="shared" si="20"/>
        <v>5.1385506555014571</v>
      </c>
      <c r="L446" s="10"/>
    </row>
    <row r="447" spans="1:12">
      <c r="A447" s="10" t="s">
        <v>14</v>
      </c>
      <c r="B447" s="10">
        <v>10</v>
      </c>
      <c r="C447" s="10">
        <v>19</v>
      </c>
      <c r="D447" s="10">
        <v>24.96</v>
      </c>
      <c r="E447" s="10">
        <v>98.028637071779997</v>
      </c>
      <c r="F447" s="10">
        <v>0.63138300000000003</v>
      </c>
      <c r="G447" s="10">
        <f t="shared" si="18"/>
        <v>0.83655995935829686</v>
      </c>
      <c r="H447" s="10">
        <v>2.12</v>
      </c>
      <c r="I447" s="10">
        <f t="shared" si="19"/>
        <v>8.4935897435897427</v>
      </c>
      <c r="J447" s="10">
        <v>0.56999999999999995</v>
      </c>
      <c r="K447" s="10">
        <f t="shared" si="20"/>
        <v>3.0257599091627103</v>
      </c>
      <c r="L447" s="10"/>
    </row>
    <row r="448" spans="1:12">
      <c r="A448" s="10" t="s">
        <v>14</v>
      </c>
      <c r="B448" s="10">
        <v>10</v>
      </c>
      <c r="C448" s="10">
        <v>20</v>
      </c>
      <c r="D448" s="10">
        <v>17.600000000000001</v>
      </c>
      <c r="E448" s="10">
        <v>92.282645918003325</v>
      </c>
      <c r="F448" s="10">
        <v>0.75263800000000003</v>
      </c>
      <c r="G448" s="10">
        <f t="shared" si="18"/>
        <v>1.1252685581938364</v>
      </c>
      <c r="H448" s="10">
        <v>1.18</v>
      </c>
      <c r="I448" s="10">
        <f t="shared" si="19"/>
        <v>6.7045454545454541</v>
      </c>
      <c r="J448" s="10">
        <v>0.56999999999999995</v>
      </c>
      <c r="K448" s="10">
        <f t="shared" si="20"/>
        <v>4.8420830085953934</v>
      </c>
      <c r="L448" s="10"/>
    </row>
    <row r="449" spans="1:12">
      <c r="A449" s="10" t="s">
        <v>14</v>
      </c>
      <c r="B449" s="10">
        <v>10</v>
      </c>
      <c r="C449" s="10">
        <v>21</v>
      </c>
      <c r="D449" s="10">
        <v>20.190000000000001</v>
      </c>
      <c r="E449" s="10">
        <v>164.31058376666667</v>
      </c>
      <c r="F449" s="10" t="s">
        <v>24</v>
      </c>
      <c r="G449" s="10" t="str">
        <f t="shared" si="18"/>
        <v>NULL</v>
      </c>
      <c r="H449" s="10" t="s">
        <v>24</v>
      </c>
      <c r="I449" s="10" t="str">
        <f t="shared" si="19"/>
        <v>NULL</v>
      </c>
      <c r="J449" s="10" t="s">
        <v>24</v>
      </c>
      <c r="K449" s="10" t="str">
        <f t="shared" si="20"/>
        <v>NULL</v>
      </c>
      <c r="L449" s="10"/>
    </row>
    <row r="450" spans="1:12">
      <c r="A450" s="10" t="s">
        <v>15</v>
      </c>
      <c r="B450" s="10">
        <v>1</v>
      </c>
      <c r="C450" s="10">
        <v>1</v>
      </c>
      <c r="D450" s="10">
        <v>24.17</v>
      </c>
      <c r="E450" s="10">
        <v>117.15136810000001</v>
      </c>
      <c r="F450" s="10">
        <v>0.99375000000000002</v>
      </c>
      <c r="G450" s="10">
        <f t="shared" si="18"/>
        <v>0.92191850203528114</v>
      </c>
      <c r="H450" s="10">
        <v>3.37</v>
      </c>
      <c r="I450" s="10">
        <f t="shared" si="19"/>
        <v>13.942904426975588</v>
      </c>
      <c r="J450" s="10">
        <v>2.0699999999999998</v>
      </c>
      <c r="K450" s="10">
        <f t="shared" si="20"/>
        <v>7.9452777593223329</v>
      </c>
      <c r="L450" s="10"/>
    </row>
    <row r="451" spans="1:12">
      <c r="A451" s="10" t="s">
        <v>15</v>
      </c>
      <c r="B451" s="10">
        <v>1</v>
      </c>
      <c r="C451" s="10">
        <v>2</v>
      </c>
      <c r="D451" s="10">
        <v>24.55</v>
      </c>
      <c r="E451" s="10">
        <v>159.48409123333332</v>
      </c>
      <c r="F451" s="10">
        <v>1.284</v>
      </c>
      <c r="G451" s="10">
        <f t="shared" si="18"/>
        <v>0.64274751501594707</v>
      </c>
      <c r="H451" s="10">
        <v>2.67</v>
      </c>
      <c r="I451" s="10">
        <f t="shared" si="19"/>
        <v>10.875763747454174</v>
      </c>
      <c r="J451" s="10">
        <v>3.52</v>
      </c>
      <c r="K451" s="10">
        <f t="shared" si="20"/>
        <v>7.1773900706680802</v>
      </c>
      <c r="L451" s="10"/>
    </row>
    <row r="452" spans="1:12">
      <c r="A452" s="10" t="s">
        <v>15</v>
      </c>
      <c r="B452" s="10">
        <v>1</v>
      </c>
      <c r="C452" s="10">
        <v>3</v>
      </c>
      <c r="D452" s="10">
        <v>26.56</v>
      </c>
      <c r="E452" s="10">
        <v>164.31013873333333</v>
      </c>
      <c r="F452" s="10">
        <v>0.86424999999999996</v>
      </c>
      <c r="G452" s="10">
        <f t="shared" ref="G452:G515" si="21">IF(ISNUMBER(4*F452/(PI()*POWER(E452,2))*POWER(10,4)),4*F452/(PI()*POWER(E452,2))*POWER(10,4),"NULL")</f>
        <v>0.40758743025620892</v>
      </c>
      <c r="H452" s="10">
        <v>2.23</v>
      </c>
      <c r="I452" s="10">
        <f t="shared" ref="I452:I515" si="22">IF((ISNUMBER(100*H452/D452)),100*H452/D452,"NULL")</f>
        <v>8.3960843373493983</v>
      </c>
      <c r="J452" s="10">
        <v>2.87</v>
      </c>
      <c r="K452" s="10">
        <f t="shared" ref="K452:K515" si="23">IF(ISNUMBER(J452*4*POWER(10,6)/(PI()*POWER(E452,2)*D452)),(J452*4*POWER(10,6)/(PI()*POWER(E452,2)*D452)),"NULL")</f>
        <v>5.0960680652984509</v>
      </c>
      <c r="L452" s="10"/>
    </row>
    <row r="453" spans="1:12">
      <c r="A453" s="10" t="s">
        <v>15</v>
      </c>
      <c r="B453" s="10">
        <v>1</v>
      </c>
      <c r="C453" s="10">
        <v>4</v>
      </c>
      <c r="D453" s="10">
        <v>29.16</v>
      </c>
      <c r="E453" s="10">
        <v>136.75484953333333</v>
      </c>
      <c r="F453" s="10">
        <v>1.224</v>
      </c>
      <c r="G453" s="10">
        <f t="shared" si="21"/>
        <v>0.83330898473150927</v>
      </c>
      <c r="H453" s="10">
        <v>1.74</v>
      </c>
      <c r="I453" s="10">
        <f t="shared" si="22"/>
        <v>5.9670781893004117</v>
      </c>
      <c r="J453" s="10">
        <v>2.5099999999999998</v>
      </c>
      <c r="K453" s="10">
        <f t="shared" si="23"/>
        <v>5.8601785497079675</v>
      </c>
      <c r="L453" s="10"/>
    </row>
    <row r="454" spans="1:12">
      <c r="A454" s="10" t="s">
        <v>15</v>
      </c>
      <c r="B454" s="10">
        <v>1</v>
      </c>
      <c r="C454" s="10">
        <v>5</v>
      </c>
      <c r="D454" s="10">
        <v>22.58</v>
      </c>
      <c r="E454" s="10">
        <v>152.42348233333334</v>
      </c>
      <c r="F454" s="10">
        <v>1.0774999999999999</v>
      </c>
      <c r="G454" s="10">
        <f t="shared" si="21"/>
        <v>0.59050508051689621</v>
      </c>
      <c r="H454" s="10">
        <v>1.35</v>
      </c>
      <c r="I454" s="10">
        <f t="shared" si="22"/>
        <v>5.9787422497785654</v>
      </c>
      <c r="J454" s="10">
        <v>2.75</v>
      </c>
      <c r="K454" s="10">
        <f t="shared" si="23"/>
        <v>6.6744443429660354</v>
      </c>
      <c r="L454" s="10"/>
    </row>
    <row r="455" spans="1:12">
      <c r="A455" s="10" t="s">
        <v>15</v>
      </c>
      <c r="B455" s="10">
        <v>1</v>
      </c>
      <c r="C455" s="10">
        <v>6</v>
      </c>
      <c r="D455" s="10">
        <v>22.24</v>
      </c>
      <c r="E455" s="10">
        <v>149.49576623333334</v>
      </c>
      <c r="F455" s="10">
        <v>2.0612499999999998</v>
      </c>
      <c r="G455" s="10">
        <f t="shared" si="21"/>
        <v>1.1743106520166633</v>
      </c>
      <c r="H455" s="10">
        <v>1.22</v>
      </c>
      <c r="I455" s="10">
        <f t="shared" si="22"/>
        <v>5.485611510791367</v>
      </c>
      <c r="J455" s="10">
        <v>4.75</v>
      </c>
      <c r="K455" s="10">
        <f t="shared" si="23"/>
        <v>12.167774664128579</v>
      </c>
      <c r="L455" s="10"/>
    </row>
    <row r="456" spans="1:12">
      <c r="A456" s="10" t="s">
        <v>15</v>
      </c>
      <c r="B456" s="10">
        <v>1</v>
      </c>
      <c r="C456" s="10">
        <v>7</v>
      </c>
      <c r="D456" s="10">
        <v>23.1</v>
      </c>
      <c r="E456" s="10">
        <v>164.38112313333332</v>
      </c>
      <c r="F456" s="10">
        <v>1.444</v>
      </c>
      <c r="G456" s="10">
        <f t="shared" si="21"/>
        <v>0.68041428834505313</v>
      </c>
      <c r="H456" s="10">
        <v>2.02</v>
      </c>
      <c r="I456" s="10">
        <f t="shared" si="22"/>
        <v>8.7445887445887447</v>
      </c>
      <c r="J456" s="10">
        <v>2.34</v>
      </c>
      <c r="K456" s="10">
        <f t="shared" si="23"/>
        <v>4.7732052461519352</v>
      </c>
      <c r="L456" s="10"/>
    </row>
    <row r="457" spans="1:12">
      <c r="A457" s="10" t="s">
        <v>15</v>
      </c>
      <c r="B457" s="10">
        <v>1</v>
      </c>
      <c r="C457" s="10">
        <v>8</v>
      </c>
      <c r="D457" s="10">
        <v>24.52</v>
      </c>
      <c r="E457" s="10">
        <v>149.88139609999999</v>
      </c>
      <c r="F457" s="10">
        <v>1.6375</v>
      </c>
      <c r="G457" s="10">
        <f t="shared" si="21"/>
        <v>0.92810255396784314</v>
      </c>
      <c r="H457" s="10">
        <v>1.28</v>
      </c>
      <c r="I457" s="10">
        <f t="shared" si="22"/>
        <v>5.2202283849918434</v>
      </c>
      <c r="J457" s="10">
        <v>2.19</v>
      </c>
      <c r="K457" s="10">
        <f t="shared" si="23"/>
        <v>5.0621884442413769</v>
      </c>
      <c r="L457" s="10"/>
    </row>
    <row r="458" spans="1:12">
      <c r="A458" s="10" t="s">
        <v>15</v>
      </c>
      <c r="B458" s="10">
        <v>1</v>
      </c>
      <c r="C458" s="10">
        <v>9</v>
      </c>
      <c r="D458" s="10">
        <v>21.19</v>
      </c>
      <c r="E458" s="10">
        <v>133.24969000000002</v>
      </c>
      <c r="F458" s="10">
        <v>1.206</v>
      </c>
      <c r="G458" s="10">
        <f t="shared" si="21"/>
        <v>0.86481858045387017</v>
      </c>
      <c r="H458" s="10">
        <v>1.48</v>
      </c>
      <c r="I458" s="10">
        <f t="shared" si="22"/>
        <v>6.9844266163284567</v>
      </c>
      <c r="J458" s="10">
        <v>2.57</v>
      </c>
      <c r="K458" s="10">
        <f t="shared" si="23"/>
        <v>8.6972082789076737</v>
      </c>
      <c r="L458" s="10"/>
    </row>
    <row r="459" spans="1:12">
      <c r="A459" s="10" t="s">
        <v>15</v>
      </c>
      <c r="B459" s="10">
        <v>1</v>
      </c>
      <c r="C459" s="10">
        <v>10</v>
      </c>
      <c r="D459" s="10">
        <v>25.42</v>
      </c>
      <c r="E459" s="10">
        <v>162.97767966666666</v>
      </c>
      <c r="F459" s="10">
        <v>1.07325</v>
      </c>
      <c r="G459" s="10">
        <f t="shared" si="21"/>
        <v>0.5144637214850647</v>
      </c>
      <c r="H459" s="10">
        <v>4.43</v>
      </c>
      <c r="I459" s="10">
        <f t="shared" si="22"/>
        <v>17.427222659323366</v>
      </c>
      <c r="J459" s="10">
        <v>3.13</v>
      </c>
      <c r="K459" s="10">
        <f t="shared" si="23"/>
        <v>5.902318608974638</v>
      </c>
      <c r="L459" s="10"/>
    </row>
    <row r="460" spans="1:12">
      <c r="A460" s="10" t="s">
        <v>15</v>
      </c>
      <c r="B460" s="10">
        <v>1</v>
      </c>
      <c r="C460" s="10">
        <v>11</v>
      </c>
      <c r="D460" s="10">
        <v>27.39</v>
      </c>
      <c r="E460" s="10">
        <v>112.04694613333334</v>
      </c>
      <c r="F460" s="10">
        <v>1.2565</v>
      </c>
      <c r="G460" s="10">
        <f t="shared" si="21"/>
        <v>1.2743025820657268</v>
      </c>
      <c r="H460" s="10">
        <v>2.83</v>
      </c>
      <c r="I460" s="10">
        <f t="shared" si="22"/>
        <v>10.332238043081416</v>
      </c>
      <c r="J460" s="10">
        <v>2.38</v>
      </c>
      <c r="K460" s="10">
        <f t="shared" si="23"/>
        <v>8.8124160944074532</v>
      </c>
      <c r="L460" s="10"/>
    </row>
    <row r="461" spans="1:12">
      <c r="A461" s="10" t="s">
        <v>15</v>
      </c>
      <c r="B461" s="10">
        <v>1</v>
      </c>
      <c r="C461" s="10">
        <v>12</v>
      </c>
      <c r="D461" s="10">
        <v>29.02</v>
      </c>
      <c r="E461" s="10">
        <v>152.43950386666666</v>
      </c>
      <c r="F461" s="10">
        <v>1.2290000000000001</v>
      </c>
      <c r="G461" s="10">
        <f t="shared" si="21"/>
        <v>0.67339044271218207</v>
      </c>
      <c r="H461" s="10">
        <v>0.88</v>
      </c>
      <c r="I461" s="10">
        <f t="shared" si="22"/>
        <v>3.0323914541695385</v>
      </c>
      <c r="J461" s="10">
        <v>3.75</v>
      </c>
      <c r="K461" s="10">
        <f t="shared" si="23"/>
        <v>7.0802554176062253</v>
      </c>
      <c r="L461" s="10"/>
    </row>
    <row r="462" spans="1:12">
      <c r="A462" s="10" t="s">
        <v>15</v>
      </c>
      <c r="B462" s="10">
        <v>1</v>
      </c>
      <c r="C462" s="10">
        <v>13</v>
      </c>
      <c r="D462" s="10">
        <v>29.24</v>
      </c>
      <c r="E462" s="10">
        <v>135.52029993333335</v>
      </c>
      <c r="F462" s="10">
        <v>1.343</v>
      </c>
      <c r="G462" s="10">
        <f t="shared" si="21"/>
        <v>0.93105947258126021</v>
      </c>
      <c r="H462" s="10">
        <v>0.99</v>
      </c>
      <c r="I462" s="10">
        <f t="shared" si="22"/>
        <v>3.3857729138166897</v>
      </c>
      <c r="J462" s="10">
        <v>4.18</v>
      </c>
      <c r="K462" s="10">
        <f t="shared" si="23"/>
        <v>9.9106085753195323</v>
      </c>
      <c r="L462" s="10"/>
    </row>
    <row r="463" spans="1:12">
      <c r="A463" s="10" t="s">
        <v>15</v>
      </c>
      <c r="B463" s="10">
        <v>1</v>
      </c>
      <c r="C463" s="10">
        <v>14</v>
      </c>
      <c r="D463" s="10">
        <v>24.92</v>
      </c>
      <c r="E463" s="10">
        <v>166.54692539999999</v>
      </c>
      <c r="F463" s="10">
        <v>1.5217499999999999</v>
      </c>
      <c r="G463" s="10">
        <f t="shared" si="21"/>
        <v>0.69852216238042553</v>
      </c>
      <c r="H463" s="10">
        <v>2.36</v>
      </c>
      <c r="I463" s="10">
        <f t="shared" si="22"/>
        <v>9.4703049759229536</v>
      </c>
      <c r="J463" s="10">
        <v>6.34</v>
      </c>
      <c r="K463" s="10">
        <f t="shared" si="23"/>
        <v>11.678258904240302</v>
      </c>
      <c r="L463" s="10"/>
    </row>
    <row r="464" spans="1:12">
      <c r="A464" s="10" t="s">
        <v>15</v>
      </c>
      <c r="B464" s="10">
        <v>1</v>
      </c>
      <c r="C464" s="10">
        <v>15</v>
      </c>
      <c r="D464" s="10">
        <v>18.84</v>
      </c>
      <c r="E464" s="10">
        <v>132.72476163333332</v>
      </c>
      <c r="F464" s="10">
        <v>1.4339299999999999</v>
      </c>
      <c r="G464" s="10">
        <f t="shared" si="21"/>
        <v>1.0364161254457693</v>
      </c>
      <c r="H464" s="10">
        <v>1.46</v>
      </c>
      <c r="I464" s="10">
        <f t="shared" si="22"/>
        <v>7.7494692144373678</v>
      </c>
      <c r="J464" s="10">
        <v>2.12</v>
      </c>
      <c r="K464" s="10">
        <f t="shared" si="23"/>
        <v>8.1331947757883842</v>
      </c>
      <c r="L464" s="10"/>
    </row>
    <row r="465" spans="1:12">
      <c r="A465" s="10" t="s">
        <v>15</v>
      </c>
      <c r="B465" s="10">
        <v>1</v>
      </c>
      <c r="C465" s="10">
        <v>16</v>
      </c>
      <c r="D465" s="10">
        <v>25.48</v>
      </c>
      <c r="E465" s="10">
        <v>126.69153474333332</v>
      </c>
      <c r="F465" s="10">
        <v>0.8135</v>
      </c>
      <c r="G465" s="10">
        <f t="shared" si="21"/>
        <v>0.64531607175570727</v>
      </c>
      <c r="H465" s="10">
        <v>1.65</v>
      </c>
      <c r="I465" s="10">
        <f t="shared" si="22"/>
        <v>6.4756671899529037</v>
      </c>
      <c r="J465" s="10">
        <v>2.21</v>
      </c>
      <c r="K465" s="10">
        <f t="shared" si="23"/>
        <v>6.8803063230479431</v>
      </c>
      <c r="L465" s="10"/>
    </row>
    <row r="466" spans="1:12">
      <c r="A466" s="10" t="s">
        <v>15</v>
      </c>
      <c r="B466" s="10">
        <v>1</v>
      </c>
      <c r="C466" s="10">
        <v>17</v>
      </c>
      <c r="D466" s="10">
        <v>27.77</v>
      </c>
      <c r="E466" s="10">
        <v>141.85548863333335</v>
      </c>
      <c r="F466" s="10">
        <v>1.37425</v>
      </c>
      <c r="G466" s="10">
        <f t="shared" si="21"/>
        <v>0.8695280094280663</v>
      </c>
      <c r="H466" s="10">
        <v>2.93</v>
      </c>
      <c r="I466" s="10">
        <f t="shared" si="22"/>
        <v>10.550954267194815</v>
      </c>
      <c r="J466" s="10">
        <v>2.0699999999999998</v>
      </c>
      <c r="K466" s="10">
        <f t="shared" si="23"/>
        <v>4.7164180875196262</v>
      </c>
      <c r="L466" s="10"/>
    </row>
    <row r="467" spans="1:12">
      <c r="A467" s="10" t="s">
        <v>15</v>
      </c>
      <c r="B467" s="10">
        <v>1</v>
      </c>
      <c r="C467" s="10">
        <v>18</v>
      </c>
      <c r="D467" s="10">
        <v>27.72</v>
      </c>
      <c r="E467" s="10">
        <v>179.36616963333333</v>
      </c>
      <c r="F467" s="10">
        <v>1.4197500000000001</v>
      </c>
      <c r="G467" s="10">
        <f t="shared" si="21"/>
        <v>0.56187657731121499</v>
      </c>
      <c r="H467" s="10">
        <v>2.2799999999999998</v>
      </c>
      <c r="I467" s="10">
        <f t="shared" si="22"/>
        <v>8.2251082251082241</v>
      </c>
      <c r="J467" s="10">
        <v>2.67</v>
      </c>
      <c r="K467" s="10">
        <f t="shared" si="23"/>
        <v>3.8119490414444135</v>
      </c>
      <c r="L467" s="10"/>
    </row>
    <row r="468" spans="1:12">
      <c r="A468" s="10" t="s">
        <v>15</v>
      </c>
      <c r="B468" s="10">
        <v>1</v>
      </c>
      <c r="C468" s="10">
        <v>19</v>
      </c>
      <c r="D468" s="10">
        <v>27.16</v>
      </c>
      <c r="E468" s="10">
        <v>103.72820034999999</v>
      </c>
      <c r="F468" s="10" t="s">
        <v>24</v>
      </c>
      <c r="G468" s="10" t="str">
        <f t="shared" si="21"/>
        <v>NULL</v>
      </c>
      <c r="H468" s="10" t="s">
        <v>24</v>
      </c>
      <c r="I468" s="10" t="str">
        <f t="shared" si="22"/>
        <v>NULL</v>
      </c>
      <c r="J468" s="10" t="s">
        <v>24</v>
      </c>
      <c r="K468" s="10" t="str">
        <f t="shared" si="23"/>
        <v>NULL</v>
      </c>
      <c r="L468" s="10"/>
    </row>
    <row r="469" spans="1:12">
      <c r="A469" s="10" t="s">
        <v>15</v>
      </c>
      <c r="B469" s="10">
        <v>1</v>
      </c>
      <c r="C469" s="10">
        <v>20</v>
      </c>
      <c r="D469" s="10">
        <v>26.71</v>
      </c>
      <c r="E469" s="10">
        <v>114.93305071666667</v>
      </c>
      <c r="F469" s="10">
        <v>0.9143</v>
      </c>
      <c r="G469" s="10">
        <f t="shared" si="21"/>
        <v>0.88126996580607864</v>
      </c>
      <c r="H469" s="10">
        <v>2.21</v>
      </c>
      <c r="I469" s="10">
        <f t="shared" si="22"/>
        <v>8.2740546611755885</v>
      </c>
      <c r="J469" s="10">
        <v>1.94</v>
      </c>
      <c r="K469" s="10">
        <f t="shared" si="23"/>
        <v>7.0008067812250907</v>
      </c>
      <c r="L469" s="10"/>
    </row>
    <row r="470" spans="1:12">
      <c r="A470" s="10" t="s">
        <v>15</v>
      </c>
      <c r="B470" s="10">
        <v>2</v>
      </c>
      <c r="C470" s="10">
        <v>1</v>
      </c>
      <c r="D470" s="10">
        <v>14.24</v>
      </c>
      <c r="E470" s="10">
        <v>170.6740327</v>
      </c>
      <c r="F470" s="10">
        <v>0.96025000000000005</v>
      </c>
      <c r="G470" s="10">
        <f t="shared" si="21"/>
        <v>0.41971987433577457</v>
      </c>
      <c r="H470" s="10">
        <v>1.48</v>
      </c>
      <c r="I470" s="10">
        <f t="shared" si="22"/>
        <v>10.393258426966291</v>
      </c>
      <c r="J470" s="10">
        <v>1.64</v>
      </c>
      <c r="K470" s="10">
        <f t="shared" si="23"/>
        <v>5.033952080528759</v>
      </c>
      <c r="L470" s="10"/>
    </row>
    <row r="471" spans="1:12">
      <c r="A471" s="10" t="s">
        <v>15</v>
      </c>
      <c r="B471" s="10">
        <v>2</v>
      </c>
      <c r="C471" s="10">
        <v>2</v>
      </c>
      <c r="D471" s="10">
        <v>13.58</v>
      </c>
      <c r="E471" s="10">
        <v>144.76851830000001</v>
      </c>
      <c r="F471" s="10">
        <v>1.8122499999999999</v>
      </c>
      <c r="G471" s="10">
        <f t="shared" si="21"/>
        <v>1.1009813648391411</v>
      </c>
      <c r="H471" s="10">
        <v>0.73</v>
      </c>
      <c r="I471" s="10">
        <f t="shared" si="22"/>
        <v>5.3755522827687772</v>
      </c>
      <c r="J471" s="10">
        <v>1.25</v>
      </c>
      <c r="K471" s="10">
        <f t="shared" si="23"/>
        <v>5.5920636091959119</v>
      </c>
      <c r="L471" s="10"/>
    </row>
    <row r="472" spans="1:12">
      <c r="A472" s="10" t="s">
        <v>15</v>
      </c>
      <c r="B472" s="10">
        <v>2</v>
      </c>
      <c r="C472" s="10">
        <v>3</v>
      </c>
      <c r="D472" s="10">
        <v>17.920000000000002</v>
      </c>
      <c r="E472" s="10">
        <v>173.62667123333333</v>
      </c>
      <c r="F472" s="10">
        <v>0.96399999999999997</v>
      </c>
      <c r="G472" s="10">
        <f t="shared" si="21"/>
        <v>0.40714984561681028</v>
      </c>
      <c r="H472" s="10">
        <v>1.56</v>
      </c>
      <c r="I472" s="10">
        <f t="shared" si="22"/>
        <v>8.7053571428571423</v>
      </c>
      <c r="J472" s="10">
        <v>2.73</v>
      </c>
      <c r="K472" s="10">
        <f t="shared" si="23"/>
        <v>6.4343085366375457</v>
      </c>
      <c r="L472" s="10"/>
    </row>
    <row r="473" spans="1:12">
      <c r="A473" s="10" t="s">
        <v>15</v>
      </c>
      <c r="B473" s="10">
        <v>2</v>
      </c>
      <c r="C473" s="10">
        <v>4</v>
      </c>
      <c r="D473" s="10">
        <v>16.8</v>
      </c>
      <c r="E473" s="10">
        <v>200.05844906666667</v>
      </c>
      <c r="F473" s="10">
        <v>0.44677</v>
      </c>
      <c r="G473" s="10">
        <f t="shared" si="21"/>
        <v>0.14212822309167242</v>
      </c>
      <c r="H473" s="10">
        <v>0.9</v>
      </c>
      <c r="I473" s="10">
        <f t="shared" si="22"/>
        <v>5.3571428571428568</v>
      </c>
      <c r="J473" s="10">
        <v>3.67</v>
      </c>
      <c r="K473" s="10">
        <f t="shared" si="23"/>
        <v>6.9494927445681238</v>
      </c>
      <c r="L473" s="10"/>
    </row>
    <row r="474" spans="1:12">
      <c r="A474" s="10" t="s">
        <v>15</v>
      </c>
      <c r="B474" s="10">
        <v>2</v>
      </c>
      <c r="C474" s="10">
        <v>5</v>
      </c>
      <c r="D474" s="10">
        <v>17.95</v>
      </c>
      <c r="E474" s="10">
        <v>133.358058</v>
      </c>
      <c r="F474" s="10">
        <v>1.7497499999999999</v>
      </c>
      <c r="G474" s="10">
        <f t="shared" si="21"/>
        <v>1.252701495058657</v>
      </c>
      <c r="H474" s="10">
        <v>1.82</v>
      </c>
      <c r="I474" s="10">
        <f t="shared" si="22"/>
        <v>10.139275766016713</v>
      </c>
      <c r="J474" s="10">
        <v>2.23</v>
      </c>
      <c r="K474" s="10">
        <f t="shared" si="23"/>
        <v>8.8943047064210283</v>
      </c>
      <c r="L474" s="10"/>
    </row>
    <row r="475" spans="1:12">
      <c r="A475" s="10" t="s">
        <v>15</v>
      </c>
      <c r="B475" s="10">
        <v>2</v>
      </c>
      <c r="C475" s="10">
        <v>6</v>
      </c>
      <c r="D475" s="10">
        <v>16.84</v>
      </c>
      <c r="E475" s="10">
        <v>188.2280906</v>
      </c>
      <c r="F475" s="10">
        <v>0.87575000000000003</v>
      </c>
      <c r="G475" s="10">
        <f t="shared" si="21"/>
        <v>0.31471786118898259</v>
      </c>
      <c r="H475" s="10">
        <v>1.61</v>
      </c>
      <c r="I475" s="10">
        <f t="shared" si="22"/>
        <v>9.5605700712589066</v>
      </c>
      <c r="J475" s="10">
        <v>2.3199999999999998</v>
      </c>
      <c r="K475" s="10">
        <f t="shared" si="23"/>
        <v>4.9509340684465206</v>
      </c>
      <c r="L475" s="10"/>
    </row>
    <row r="476" spans="1:12">
      <c r="A476" s="10" t="s">
        <v>15</v>
      </c>
      <c r="B476" s="10">
        <v>2</v>
      </c>
      <c r="C476" s="10">
        <v>7</v>
      </c>
      <c r="D476" s="10">
        <v>14.96</v>
      </c>
      <c r="E476" s="10">
        <v>192.5036197333333</v>
      </c>
      <c r="F476" s="10" t="s">
        <v>24</v>
      </c>
      <c r="G476" s="10" t="str">
        <f t="shared" si="21"/>
        <v>NULL</v>
      </c>
      <c r="H476" s="10" t="s">
        <v>24</v>
      </c>
      <c r="I476" s="10" t="str">
        <f t="shared" si="22"/>
        <v>NULL</v>
      </c>
      <c r="J476" s="10" t="s">
        <v>24</v>
      </c>
      <c r="K476" s="10" t="str">
        <f t="shared" si="23"/>
        <v>NULL</v>
      </c>
      <c r="L476" s="10"/>
    </row>
    <row r="477" spans="1:12">
      <c r="A477" s="10" t="s">
        <v>15</v>
      </c>
      <c r="B477" s="10">
        <v>2</v>
      </c>
      <c r="C477" s="10">
        <v>8</v>
      </c>
      <c r="D477" s="10">
        <v>14.11</v>
      </c>
      <c r="E477" s="10">
        <v>160.44516186666667</v>
      </c>
      <c r="F477" s="10">
        <v>0.30740000000000001</v>
      </c>
      <c r="G477" s="10">
        <f t="shared" si="21"/>
        <v>0.15204100454387157</v>
      </c>
      <c r="H477" s="10">
        <v>2.2000000000000002</v>
      </c>
      <c r="I477" s="10">
        <f t="shared" si="22"/>
        <v>15.591778880226792</v>
      </c>
      <c r="J477" s="10">
        <v>2.44</v>
      </c>
      <c r="K477" s="10">
        <f t="shared" si="23"/>
        <v>8.5530237853026385</v>
      </c>
      <c r="L477" s="10"/>
    </row>
    <row r="478" spans="1:12">
      <c r="A478" s="10" t="s">
        <v>15</v>
      </c>
      <c r="B478" s="10">
        <v>2</v>
      </c>
      <c r="C478" s="10">
        <v>9</v>
      </c>
      <c r="D478" s="10">
        <v>15.72</v>
      </c>
      <c r="E478" s="10">
        <v>177.12693526666666</v>
      </c>
      <c r="F478" s="10">
        <v>0.63149999999999995</v>
      </c>
      <c r="G478" s="10">
        <f t="shared" si="21"/>
        <v>0.25627972946490557</v>
      </c>
      <c r="H478" s="10">
        <v>1.82</v>
      </c>
      <c r="I478" s="10">
        <f t="shared" si="22"/>
        <v>11.577608142493638</v>
      </c>
      <c r="J478" s="10">
        <v>2.4</v>
      </c>
      <c r="K478" s="10">
        <f t="shared" si="23"/>
        <v>6.1958315525232077</v>
      </c>
      <c r="L478" s="10"/>
    </row>
    <row r="479" spans="1:12">
      <c r="A479" s="10" t="s">
        <v>15</v>
      </c>
      <c r="B479" s="10">
        <v>2</v>
      </c>
      <c r="C479" s="10">
        <v>10</v>
      </c>
      <c r="D479" s="10">
        <v>16.059999999999999</v>
      </c>
      <c r="E479" s="10">
        <v>168.65776489999999</v>
      </c>
      <c r="F479" s="10" t="s">
        <v>24</v>
      </c>
      <c r="G479" s="10" t="str">
        <f t="shared" si="21"/>
        <v>NULL</v>
      </c>
      <c r="H479" s="10" t="s">
        <v>24</v>
      </c>
      <c r="I479" s="10" t="str">
        <f t="shared" si="22"/>
        <v>NULL</v>
      </c>
      <c r="J479" s="10" t="s">
        <v>24</v>
      </c>
      <c r="K479" s="10" t="str">
        <f t="shared" si="23"/>
        <v>NULL</v>
      </c>
      <c r="L479" s="10"/>
    </row>
    <row r="480" spans="1:12">
      <c r="A480" s="10" t="s">
        <v>15</v>
      </c>
      <c r="B480" s="10">
        <v>2</v>
      </c>
      <c r="C480" s="10">
        <v>11</v>
      </c>
      <c r="D480" s="10">
        <v>18.18</v>
      </c>
      <c r="E480" s="10">
        <v>172.50716526666668</v>
      </c>
      <c r="F480" s="10">
        <v>2.4935</v>
      </c>
      <c r="G480" s="10">
        <f t="shared" si="21"/>
        <v>1.0668545502411468</v>
      </c>
      <c r="H480" s="10">
        <v>1.81</v>
      </c>
      <c r="I480" s="10">
        <f t="shared" si="22"/>
        <v>9.9559955995599569</v>
      </c>
      <c r="J480" s="10">
        <v>4.8499999999999996</v>
      </c>
      <c r="K480" s="10">
        <f t="shared" si="23"/>
        <v>11.414153297295879</v>
      </c>
      <c r="L480" s="10"/>
    </row>
    <row r="481" spans="1:12">
      <c r="A481" s="10" t="s">
        <v>15</v>
      </c>
      <c r="B481" s="10">
        <v>2</v>
      </c>
      <c r="C481" s="10">
        <v>12</v>
      </c>
      <c r="D481" s="10">
        <v>19.739999999999998</v>
      </c>
      <c r="E481" s="10">
        <v>131.89097337333334</v>
      </c>
      <c r="F481" s="10" t="s">
        <v>24</v>
      </c>
      <c r="G481" s="10" t="str">
        <f t="shared" si="21"/>
        <v>NULL</v>
      </c>
      <c r="H481" s="10" t="s">
        <v>24</v>
      </c>
      <c r="I481" s="10" t="str">
        <f t="shared" si="22"/>
        <v>NULL</v>
      </c>
      <c r="J481" s="10" t="s">
        <v>24</v>
      </c>
      <c r="K481" s="10" t="str">
        <f t="shared" si="23"/>
        <v>NULL</v>
      </c>
      <c r="L481" s="10"/>
    </row>
    <row r="482" spans="1:12">
      <c r="A482" s="10" t="s">
        <v>15</v>
      </c>
      <c r="B482" s="10">
        <v>2</v>
      </c>
      <c r="C482" s="10">
        <v>13</v>
      </c>
      <c r="D482" s="10">
        <v>17.84</v>
      </c>
      <c r="E482" s="10">
        <v>173.69142499999998</v>
      </c>
      <c r="F482" s="10">
        <v>0.79600000000000004</v>
      </c>
      <c r="G482" s="10">
        <f t="shared" si="21"/>
        <v>0.33594364493306622</v>
      </c>
      <c r="H482" s="10">
        <v>1.34</v>
      </c>
      <c r="I482" s="10">
        <f t="shared" si="22"/>
        <v>7.5112107623318387</v>
      </c>
      <c r="J482" s="10">
        <v>2.2000000000000002</v>
      </c>
      <c r="K482" s="10">
        <f t="shared" si="23"/>
        <v>5.2045261259545033</v>
      </c>
      <c r="L482" s="10"/>
    </row>
    <row r="483" spans="1:12">
      <c r="A483" s="10" t="s">
        <v>15</v>
      </c>
      <c r="B483" s="10">
        <v>2</v>
      </c>
      <c r="C483" s="10">
        <v>14</v>
      </c>
      <c r="D483" s="10">
        <v>17.829999999999998</v>
      </c>
      <c r="E483" s="10">
        <v>148.75432438999999</v>
      </c>
      <c r="F483" s="10" t="s">
        <v>24</v>
      </c>
      <c r="G483" s="10" t="str">
        <f t="shared" si="21"/>
        <v>NULL</v>
      </c>
      <c r="H483" s="10" t="s">
        <v>24</v>
      </c>
      <c r="I483" s="10" t="str">
        <f t="shared" si="22"/>
        <v>NULL</v>
      </c>
      <c r="J483" s="10" t="s">
        <v>24</v>
      </c>
      <c r="K483" s="10" t="str">
        <f t="shared" si="23"/>
        <v>NULL</v>
      </c>
      <c r="L483" s="10"/>
    </row>
    <row r="484" spans="1:12">
      <c r="A484" s="10" t="s">
        <v>15</v>
      </c>
      <c r="B484" s="10">
        <v>2</v>
      </c>
      <c r="C484" s="10">
        <v>15</v>
      </c>
      <c r="D484" s="10">
        <v>25.44</v>
      </c>
      <c r="E484" s="10">
        <v>145.84196226666666</v>
      </c>
      <c r="F484" s="10">
        <v>1.6325000000000001</v>
      </c>
      <c r="G484" s="10">
        <f t="shared" si="21"/>
        <v>0.97723341944174646</v>
      </c>
      <c r="H484" s="10">
        <v>3.76</v>
      </c>
      <c r="I484" s="10">
        <f t="shared" si="22"/>
        <v>14.779874213836477</v>
      </c>
      <c r="J484" s="10">
        <v>7.27</v>
      </c>
      <c r="K484" s="10">
        <f t="shared" si="23"/>
        <v>17.106549739811168</v>
      </c>
      <c r="L484" s="10"/>
    </row>
    <row r="485" spans="1:12">
      <c r="A485" s="10" t="s">
        <v>15</v>
      </c>
      <c r="B485" s="10">
        <v>3</v>
      </c>
      <c r="C485" s="10">
        <v>1</v>
      </c>
      <c r="D485" s="10">
        <v>26.02</v>
      </c>
      <c r="E485" s="10">
        <v>114.85205288666668</v>
      </c>
      <c r="F485" s="10" t="s">
        <v>24</v>
      </c>
      <c r="G485" s="10" t="str">
        <f t="shared" si="21"/>
        <v>NULL</v>
      </c>
      <c r="H485" s="10" t="s">
        <v>24</v>
      </c>
      <c r="I485" s="10" t="str">
        <f t="shared" si="22"/>
        <v>NULL</v>
      </c>
      <c r="J485" s="10" t="s">
        <v>24</v>
      </c>
      <c r="K485" s="10" t="str">
        <f t="shared" si="23"/>
        <v>NULL</v>
      </c>
      <c r="L485" s="10"/>
    </row>
    <row r="486" spans="1:12">
      <c r="A486" s="10" t="s">
        <v>15</v>
      </c>
      <c r="B486" s="10">
        <v>3</v>
      </c>
      <c r="C486" s="10">
        <v>2</v>
      </c>
      <c r="D486" s="10">
        <v>22.86</v>
      </c>
      <c r="E486" s="10">
        <v>139.94942833333332</v>
      </c>
      <c r="F486" s="10" t="s">
        <v>24</v>
      </c>
      <c r="G486" s="10" t="str">
        <f t="shared" si="21"/>
        <v>NULL</v>
      </c>
      <c r="H486" s="10" t="s">
        <v>24</v>
      </c>
      <c r="I486" s="10" t="str">
        <f t="shared" si="22"/>
        <v>NULL</v>
      </c>
      <c r="J486" s="10" t="s">
        <v>24</v>
      </c>
      <c r="K486" s="10" t="str">
        <f t="shared" si="23"/>
        <v>NULL</v>
      </c>
      <c r="L486" s="10"/>
    </row>
    <row r="487" spans="1:12">
      <c r="A487" s="10" t="s">
        <v>15</v>
      </c>
      <c r="B487" s="10">
        <v>3</v>
      </c>
      <c r="C487" s="10">
        <v>3</v>
      </c>
      <c r="D487" s="10">
        <v>25.37</v>
      </c>
      <c r="E487" s="10">
        <v>148.24568459999998</v>
      </c>
      <c r="F487" s="10">
        <v>1.2174229999999999</v>
      </c>
      <c r="G487" s="10">
        <f t="shared" si="21"/>
        <v>0.70532211474818052</v>
      </c>
      <c r="H487" s="10">
        <v>2.12</v>
      </c>
      <c r="I487" s="10">
        <f t="shared" si="22"/>
        <v>8.3563263697280252</v>
      </c>
      <c r="J487" s="10">
        <v>2.71</v>
      </c>
      <c r="K487" s="10">
        <f t="shared" si="23"/>
        <v>6.1886343320349821</v>
      </c>
      <c r="L487" s="10"/>
    </row>
    <row r="488" spans="1:12">
      <c r="A488" s="10" t="s">
        <v>15</v>
      </c>
      <c r="B488" s="10">
        <v>3</v>
      </c>
      <c r="C488" s="10">
        <v>4</v>
      </c>
      <c r="D488" s="10">
        <v>25.09</v>
      </c>
      <c r="E488" s="10">
        <v>114.50103253333334</v>
      </c>
      <c r="F488" s="10" t="s">
        <v>24</v>
      </c>
      <c r="G488" s="10" t="str">
        <f t="shared" si="21"/>
        <v>NULL</v>
      </c>
      <c r="H488" s="10" t="s">
        <v>24</v>
      </c>
      <c r="I488" s="10" t="str">
        <f t="shared" si="22"/>
        <v>NULL</v>
      </c>
      <c r="J488" s="10" t="s">
        <v>24</v>
      </c>
      <c r="K488" s="10" t="str">
        <f t="shared" si="23"/>
        <v>NULL</v>
      </c>
      <c r="L488" s="10"/>
    </row>
    <row r="489" spans="1:12">
      <c r="A489" s="10" t="s">
        <v>15</v>
      </c>
      <c r="B489" s="10">
        <v>4</v>
      </c>
      <c r="C489" s="10">
        <v>1</v>
      </c>
      <c r="D489" s="10">
        <v>23.98</v>
      </c>
      <c r="E489" s="10">
        <v>131.31241733333334</v>
      </c>
      <c r="F489" s="10">
        <v>1.0197499999999999</v>
      </c>
      <c r="G489" s="10">
        <f t="shared" si="21"/>
        <v>0.75299525575153392</v>
      </c>
      <c r="H489" s="10">
        <v>2.14</v>
      </c>
      <c r="I489" s="10">
        <f t="shared" si="22"/>
        <v>8.9241034195162641</v>
      </c>
      <c r="J489" s="10">
        <v>0.88</v>
      </c>
      <c r="K489" s="10">
        <f t="shared" si="23"/>
        <v>2.7097674353591219</v>
      </c>
      <c r="L489" s="10"/>
    </row>
    <row r="490" spans="1:12">
      <c r="A490" s="10" t="s">
        <v>15</v>
      </c>
      <c r="B490" s="10">
        <v>4</v>
      </c>
      <c r="C490" s="10">
        <v>2</v>
      </c>
      <c r="D490" s="10">
        <v>22.87</v>
      </c>
      <c r="E490" s="10">
        <v>118.08195323333332</v>
      </c>
      <c r="F490" s="10" t="s">
        <v>24</v>
      </c>
      <c r="G490" s="10" t="str">
        <f t="shared" si="21"/>
        <v>NULL</v>
      </c>
      <c r="H490" s="10" t="s">
        <v>24</v>
      </c>
      <c r="I490" s="10" t="str">
        <f t="shared" si="22"/>
        <v>NULL</v>
      </c>
      <c r="J490" s="10" t="s">
        <v>24</v>
      </c>
      <c r="K490" s="10" t="str">
        <f t="shared" si="23"/>
        <v>NULL</v>
      </c>
      <c r="L490" s="10"/>
    </row>
    <row r="491" spans="1:12">
      <c r="A491" s="10" t="s">
        <v>15</v>
      </c>
      <c r="B491" s="10">
        <v>5</v>
      </c>
      <c r="C491" s="10">
        <v>1</v>
      </c>
      <c r="D491" s="10">
        <v>19.739999999999998</v>
      </c>
      <c r="E491" s="10">
        <v>118.75752871333334</v>
      </c>
      <c r="F491" s="10">
        <v>1.12093</v>
      </c>
      <c r="G491" s="10">
        <f t="shared" si="21"/>
        <v>1.0119669011411621</v>
      </c>
      <c r="H491" s="10">
        <v>2.04</v>
      </c>
      <c r="I491" s="10">
        <f t="shared" si="22"/>
        <v>10.334346504559271</v>
      </c>
      <c r="J491" s="10">
        <v>0.75</v>
      </c>
      <c r="K491" s="10">
        <f t="shared" si="23"/>
        <v>3.4300616870713734</v>
      </c>
      <c r="L491" s="10"/>
    </row>
    <row r="492" spans="1:12">
      <c r="A492" s="10" t="s">
        <v>15</v>
      </c>
      <c r="B492" s="10">
        <v>5</v>
      </c>
      <c r="C492" s="10">
        <v>2</v>
      </c>
      <c r="D492" s="10">
        <v>15.39</v>
      </c>
      <c r="E492" s="10">
        <v>140.54839699999999</v>
      </c>
      <c r="F492" s="10" t="s">
        <v>24</v>
      </c>
      <c r="G492" s="10" t="str">
        <f t="shared" si="21"/>
        <v>NULL</v>
      </c>
      <c r="H492" s="10" t="s">
        <v>24</v>
      </c>
      <c r="I492" s="10" t="str">
        <f t="shared" si="22"/>
        <v>NULL</v>
      </c>
      <c r="J492" s="10" t="s">
        <v>24</v>
      </c>
      <c r="K492" s="10" t="str">
        <f t="shared" si="23"/>
        <v>NULL</v>
      </c>
      <c r="L492" s="10"/>
    </row>
    <row r="493" spans="1:12">
      <c r="A493" s="10" t="s">
        <v>15</v>
      </c>
      <c r="B493" s="10">
        <v>5</v>
      </c>
      <c r="C493" s="10">
        <v>3</v>
      </c>
      <c r="D493" s="10">
        <v>19.22</v>
      </c>
      <c r="E493" s="10">
        <v>151.97532390000001</v>
      </c>
      <c r="F493" s="10">
        <v>1.3159700000000001</v>
      </c>
      <c r="G493" s="10">
        <f t="shared" si="21"/>
        <v>0.72545412111150687</v>
      </c>
      <c r="H493" s="10">
        <v>1.4</v>
      </c>
      <c r="I493" s="10">
        <f t="shared" si="22"/>
        <v>7.2840790842872014</v>
      </c>
      <c r="J493" s="10">
        <v>2.2599999999999998</v>
      </c>
      <c r="K493" s="10">
        <f t="shared" si="23"/>
        <v>6.4821491424837703</v>
      </c>
      <c r="L493" s="10"/>
    </row>
    <row r="494" spans="1:12">
      <c r="A494" s="10" t="s">
        <v>15</v>
      </c>
      <c r="B494" s="10">
        <v>5</v>
      </c>
      <c r="C494" s="10">
        <v>4</v>
      </c>
      <c r="D494" s="10">
        <v>17.2</v>
      </c>
      <c r="E494" s="10">
        <v>82.639165006666659</v>
      </c>
      <c r="F494" s="10">
        <v>0.52309000000000005</v>
      </c>
      <c r="G494" s="10">
        <f t="shared" si="21"/>
        <v>0.97524716270902156</v>
      </c>
      <c r="H494" s="10">
        <v>2.11</v>
      </c>
      <c r="I494" s="10">
        <f t="shared" si="22"/>
        <v>12.267441860465118</v>
      </c>
      <c r="J494" s="10">
        <v>0.43</v>
      </c>
      <c r="K494" s="10">
        <f t="shared" si="23"/>
        <v>4.6609912381665746</v>
      </c>
      <c r="L494" s="10"/>
    </row>
    <row r="495" spans="1:12">
      <c r="A495" s="10" t="s">
        <v>15</v>
      </c>
      <c r="B495" s="10">
        <v>5</v>
      </c>
      <c r="C495" s="10">
        <v>5</v>
      </c>
      <c r="D495" s="10">
        <v>15.24</v>
      </c>
      <c r="E495" s="10">
        <v>100.82429405000001</v>
      </c>
      <c r="F495" s="10">
        <v>0.92474999999999996</v>
      </c>
      <c r="G495" s="10">
        <f t="shared" si="21"/>
        <v>1.1582547206474487</v>
      </c>
      <c r="H495" s="10">
        <v>1.79</v>
      </c>
      <c r="I495" s="10">
        <f t="shared" si="22"/>
        <v>11.745406824146981</v>
      </c>
      <c r="J495" s="10">
        <v>0.41</v>
      </c>
      <c r="K495" s="10">
        <f t="shared" si="23"/>
        <v>3.3696021657655506</v>
      </c>
      <c r="L495" s="10"/>
    </row>
    <row r="496" spans="1:12">
      <c r="A496" s="10" t="s">
        <v>15</v>
      </c>
      <c r="B496" s="10">
        <v>5</v>
      </c>
      <c r="C496" s="10">
        <v>6</v>
      </c>
      <c r="D496" s="10">
        <v>13.65</v>
      </c>
      <c r="E496" s="10">
        <v>113.86828508333332</v>
      </c>
      <c r="F496" s="10">
        <v>0.87548999999999999</v>
      </c>
      <c r="G496" s="10">
        <f t="shared" si="21"/>
        <v>0.85971746315132347</v>
      </c>
      <c r="H496" s="10">
        <v>2.34</v>
      </c>
      <c r="I496" s="10">
        <f t="shared" si="22"/>
        <v>17.142857142857142</v>
      </c>
      <c r="J496" s="10">
        <v>0.73</v>
      </c>
      <c r="K496" s="10">
        <f t="shared" si="23"/>
        <v>5.251637821494719</v>
      </c>
      <c r="L496" s="10"/>
    </row>
    <row r="497" spans="1:12">
      <c r="A497" s="10" t="s">
        <v>15</v>
      </c>
      <c r="B497" s="10">
        <v>5</v>
      </c>
      <c r="C497" s="10">
        <v>7</v>
      </c>
      <c r="D497" s="10">
        <v>16.239999999999998</v>
      </c>
      <c r="E497" s="10">
        <v>148.35022520000001</v>
      </c>
      <c r="F497" s="10">
        <v>1.01475</v>
      </c>
      <c r="G497" s="10">
        <f t="shared" si="21"/>
        <v>0.58707388071386002</v>
      </c>
      <c r="H497" s="10">
        <v>2.44</v>
      </c>
      <c r="I497" s="10">
        <f t="shared" si="22"/>
        <v>15.024630541871923</v>
      </c>
      <c r="J497" s="10">
        <v>2.02</v>
      </c>
      <c r="K497" s="10">
        <f t="shared" si="23"/>
        <v>7.1961307114276085</v>
      </c>
      <c r="L497" s="10"/>
    </row>
    <row r="498" spans="1:12">
      <c r="A498" s="10" t="s">
        <v>15</v>
      </c>
      <c r="B498" s="10">
        <v>5</v>
      </c>
      <c r="C498" s="10">
        <v>8</v>
      </c>
      <c r="D498" s="10">
        <v>16.63</v>
      </c>
      <c r="E498" s="10">
        <v>129.85045073333333</v>
      </c>
      <c r="F498" s="10" t="s">
        <v>24</v>
      </c>
      <c r="G498" s="10" t="str">
        <f t="shared" si="21"/>
        <v>NULL</v>
      </c>
      <c r="H498" s="10" t="s">
        <v>24</v>
      </c>
      <c r="I498" s="10" t="str">
        <f t="shared" si="22"/>
        <v>NULL</v>
      </c>
      <c r="J498" s="10" t="s">
        <v>24</v>
      </c>
      <c r="K498" s="10" t="str">
        <f t="shared" si="23"/>
        <v>NULL</v>
      </c>
      <c r="L498" s="10"/>
    </row>
    <row r="499" spans="1:12">
      <c r="A499" s="10" t="s">
        <v>15</v>
      </c>
      <c r="B499" s="10">
        <v>5</v>
      </c>
      <c r="C499" s="10">
        <v>9</v>
      </c>
      <c r="D499" s="10">
        <v>18.059999999999999</v>
      </c>
      <c r="E499" s="10">
        <v>111.89429638333333</v>
      </c>
      <c r="F499" s="10">
        <v>0.94277</v>
      </c>
      <c r="G499" s="10">
        <f t="shared" si="21"/>
        <v>0.95873807158435176</v>
      </c>
      <c r="H499" s="10">
        <v>3.12</v>
      </c>
      <c r="I499" s="10">
        <f t="shared" si="22"/>
        <v>17.275747508305649</v>
      </c>
      <c r="J499" s="10">
        <v>0.77</v>
      </c>
      <c r="K499" s="10">
        <f t="shared" si="23"/>
        <v>4.3357796078189965</v>
      </c>
      <c r="L499" s="10"/>
    </row>
    <row r="500" spans="1:12">
      <c r="A500" s="10" t="s">
        <v>15</v>
      </c>
      <c r="B500" s="10">
        <v>5</v>
      </c>
      <c r="C500" s="10">
        <v>10</v>
      </c>
      <c r="D500" s="10">
        <v>19.03</v>
      </c>
      <c r="E500" s="10">
        <v>104.57066696666668</v>
      </c>
      <c r="F500" s="10">
        <v>0.85995999999999995</v>
      </c>
      <c r="G500" s="10">
        <f t="shared" si="21"/>
        <v>1.0013101387377137</v>
      </c>
      <c r="H500" s="10">
        <v>2.16</v>
      </c>
      <c r="I500" s="10">
        <f t="shared" si="22"/>
        <v>11.350499211770888</v>
      </c>
      <c r="J500" s="10">
        <v>0.93</v>
      </c>
      <c r="K500" s="10">
        <f t="shared" si="23"/>
        <v>5.6902916052119208</v>
      </c>
      <c r="L500" s="10"/>
    </row>
    <row r="501" spans="1:12">
      <c r="A501" s="10" t="s">
        <v>15</v>
      </c>
      <c r="B501" s="10">
        <v>5</v>
      </c>
      <c r="C501" s="10">
        <v>11</v>
      </c>
      <c r="D501" s="10">
        <v>20.85</v>
      </c>
      <c r="E501" s="10">
        <v>139.46760980000002</v>
      </c>
      <c r="F501" s="10" t="s">
        <v>24</v>
      </c>
      <c r="G501" s="10" t="str">
        <f t="shared" si="21"/>
        <v>NULL</v>
      </c>
      <c r="H501" s="10" t="s">
        <v>24</v>
      </c>
      <c r="I501" s="10" t="str">
        <f t="shared" si="22"/>
        <v>NULL</v>
      </c>
      <c r="J501" s="10" t="s">
        <v>24</v>
      </c>
      <c r="K501" s="10" t="str">
        <f t="shared" si="23"/>
        <v>NULL</v>
      </c>
      <c r="L501" s="10"/>
    </row>
    <row r="502" spans="1:12">
      <c r="A502" s="10" t="s">
        <v>15</v>
      </c>
      <c r="B502" s="10">
        <v>5</v>
      </c>
      <c r="C502" s="10">
        <v>12</v>
      </c>
      <c r="D502" s="10">
        <v>18.440000000000001</v>
      </c>
      <c r="E502" s="10">
        <v>148.45837073333334</v>
      </c>
      <c r="F502" s="10" t="s">
        <v>24</v>
      </c>
      <c r="G502" s="10" t="str">
        <f t="shared" si="21"/>
        <v>NULL</v>
      </c>
      <c r="H502" s="10" t="s">
        <v>24</v>
      </c>
      <c r="I502" s="10" t="str">
        <f t="shared" si="22"/>
        <v>NULL</v>
      </c>
      <c r="J502" s="10" t="s">
        <v>24</v>
      </c>
      <c r="K502" s="10" t="str">
        <f t="shared" si="23"/>
        <v>NULL</v>
      </c>
      <c r="L502" s="10"/>
    </row>
    <row r="503" spans="1:12">
      <c r="A503" s="10" t="s">
        <v>15</v>
      </c>
      <c r="B503" s="10">
        <v>5</v>
      </c>
      <c r="C503" s="10">
        <v>13</v>
      </c>
      <c r="D503" s="10">
        <v>17.03</v>
      </c>
      <c r="E503" s="10">
        <v>148.34443967666667</v>
      </c>
      <c r="F503" s="10">
        <v>2.9526400000000002</v>
      </c>
      <c r="G503" s="10">
        <f t="shared" si="21"/>
        <v>1.7083548011682184</v>
      </c>
      <c r="H503" s="10">
        <v>1.53</v>
      </c>
      <c r="I503" s="10">
        <f t="shared" si="22"/>
        <v>8.9841456253669989</v>
      </c>
      <c r="J503" s="10">
        <v>1.41</v>
      </c>
      <c r="K503" s="10">
        <f t="shared" si="23"/>
        <v>4.7904028640240952</v>
      </c>
      <c r="L503" s="10"/>
    </row>
    <row r="504" spans="1:12">
      <c r="A504" s="10" t="s">
        <v>15</v>
      </c>
      <c r="B504" s="10">
        <v>5</v>
      </c>
      <c r="C504" s="10">
        <v>14</v>
      </c>
      <c r="D504" s="10">
        <v>15.39</v>
      </c>
      <c r="E504" s="10">
        <v>164.04444803333334</v>
      </c>
      <c r="F504" s="10" t="s">
        <v>24</v>
      </c>
      <c r="G504" s="10" t="str">
        <f t="shared" si="21"/>
        <v>NULL</v>
      </c>
      <c r="H504" s="10" t="s">
        <v>24</v>
      </c>
      <c r="I504" s="10" t="str">
        <f t="shared" si="22"/>
        <v>NULL</v>
      </c>
      <c r="J504" s="10" t="s">
        <v>24</v>
      </c>
      <c r="K504" s="10" t="str">
        <f t="shared" si="23"/>
        <v>NULL</v>
      </c>
      <c r="L504" s="10"/>
    </row>
    <row r="505" spans="1:12">
      <c r="A505" s="10" t="s">
        <v>15</v>
      </c>
      <c r="B505" s="10">
        <v>5</v>
      </c>
      <c r="C505" s="10">
        <v>15</v>
      </c>
      <c r="D505" s="10">
        <v>15.48</v>
      </c>
      <c r="E505" s="10">
        <v>142.8049881</v>
      </c>
      <c r="F505" s="10" t="s">
        <v>24</v>
      </c>
      <c r="G505" s="10" t="str">
        <f t="shared" si="21"/>
        <v>NULL</v>
      </c>
      <c r="H505" s="10" t="s">
        <v>24</v>
      </c>
      <c r="I505" s="10" t="str">
        <f t="shared" si="22"/>
        <v>NULL</v>
      </c>
      <c r="J505" s="10" t="s">
        <v>24</v>
      </c>
      <c r="K505" s="10" t="str">
        <f t="shared" si="23"/>
        <v>NULL</v>
      </c>
      <c r="L505" s="10"/>
    </row>
    <row r="506" spans="1:12">
      <c r="A506" s="10" t="s">
        <v>15</v>
      </c>
      <c r="B506" s="10">
        <v>5</v>
      </c>
      <c r="C506" s="10">
        <v>16</v>
      </c>
      <c r="D506" s="10">
        <v>19.36</v>
      </c>
      <c r="E506" s="10">
        <v>100.38169867333333</v>
      </c>
      <c r="F506" s="10">
        <v>0.76437999999999995</v>
      </c>
      <c r="G506" s="10">
        <f t="shared" si="21"/>
        <v>0.9658514867175293</v>
      </c>
      <c r="H506" s="10">
        <v>1.61</v>
      </c>
      <c r="I506" s="10">
        <f t="shared" si="22"/>
        <v>8.3161157024793386</v>
      </c>
      <c r="J506" s="10">
        <v>1.01</v>
      </c>
      <c r="K506" s="10">
        <f t="shared" si="23"/>
        <v>6.5919978682062679</v>
      </c>
      <c r="L506" s="10"/>
    </row>
    <row r="507" spans="1:12">
      <c r="A507" s="10" t="s">
        <v>15</v>
      </c>
      <c r="B507" s="10">
        <v>5</v>
      </c>
      <c r="C507" s="10">
        <v>17</v>
      </c>
      <c r="D507" s="10">
        <v>19.07</v>
      </c>
      <c r="E507" s="10">
        <v>162.48123409999999</v>
      </c>
      <c r="F507" s="10">
        <v>1.75264</v>
      </c>
      <c r="G507" s="10">
        <f t="shared" si="21"/>
        <v>0.84527187702226891</v>
      </c>
      <c r="H507" s="10">
        <v>2.5099999999999998</v>
      </c>
      <c r="I507" s="10">
        <f t="shared" si="22"/>
        <v>13.162034609334031</v>
      </c>
      <c r="J507" s="10">
        <v>3.96</v>
      </c>
      <c r="K507" s="10">
        <f t="shared" si="23"/>
        <v>10.01493634978727</v>
      </c>
      <c r="L507" s="10"/>
    </row>
    <row r="508" spans="1:12">
      <c r="A508" s="10" t="s">
        <v>15</v>
      </c>
      <c r="B508" s="10">
        <v>5</v>
      </c>
      <c r="C508" s="10">
        <v>18</v>
      </c>
      <c r="D508" s="10">
        <v>18.71</v>
      </c>
      <c r="E508" s="10">
        <v>96.141327910000015</v>
      </c>
      <c r="F508" s="10">
        <v>0.41156999999999999</v>
      </c>
      <c r="G508" s="10">
        <f t="shared" si="21"/>
        <v>0.56693542763797511</v>
      </c>
      <c r="H508" s="10">
        <v>1.46</v>
      </c>
      <c r="I508" s="10">
        <f t="shared" si="22"/>
        <v>7.8033137359700691</v>
      </c>
      <c r="J508" s="10">
        <v>0.28999999999999998</v>
      </c>
      <c r="K508" s="10">
        <f t="shared" si="23"/>
        <v>2.1350797245657178</v>
      </c>
      <c r="L508" s="10"/>
    </row>
    <row r="509" spans="1:12">
      <c r="A509" s="10" t="s">
        <v>15</v>
      </c>
      <c r="B509" s="10">
        <v>5</v>
      </c>
      <c r="C509" s="10">
        <v>19</v>
      </c>
      <c r="D509" s="10">
        <v>15.24</v>
      </c>
      <c r="E509" s="10">
        <v>124.41224645666667</v>
      </c>
      <c r="F509" s="10" t="s">
        <v>24</v>
      </c>
      <c r="G509" s="10" t="str">
        <f t="shared" si="21"/>
        <v>NULL</v>
      </c>
      <c r="H509" s="10" t="s">
        <v>24</v>
      </c>
      <c r="I509" s="10" t="str">
        <f t="shared" si="22"/>
        <v>NULL</v>
      </c>
      <c r="J509" s="10" t="s">
        <v>24</v>
      </c>
      <c r="K509" s="10" t="str">
        <f t="shared" si="23"/>
        <v>NULL</v>
      </c>
      <c r="L509" s="10"/>
    </row>
    <row r="510" spans="1:12">
      <c r="A510" s="10" t="s">
        <v>15</v>
      </c>
      <c r="B510" s="10">
        <v>5</v>
      </c>
      <c r="C510" s="10">
        <v>20</v>
      </c>
      <c r="D510" s="10">
        <v>18.010000000000002</v>
      </c>
      <c r="E510" s="10">
        <v>114.52761647333334</v>
      </c>
      <c r="F510" s="10">
        <v>1.12093</v>
      </c>
      <c r="G510" s="10">
        <f t="shared" si="21"/>
        <v>1.0880983869232459</v>
      </c>
      <c r="H510" s="10">
        <v>1.7</v>
      </c>
      <c r="I510" s="10">
        <f t="shared" si="22"/>
        <v>9.4392004441976667</v>
      </c>
      <c r="J510" s="10">
        <v>1.3</v>
      </c>
      <c r="K510" s="10">
        <f t="shared" si="23"/>
        <v>7.006793419083035</v>
      </c>
      <c r="L510" s="10"/>
    </row>
    <row r="511" spans="1:12">
      <c r="A511" s="10" t="s">
        <v>15</v>
      </c>
      <c r="B511" s="10">
        <v>5</v>
      </c>
      <c r="C511" s="10">
        <v>21</v>
      </c>
      <c r="D511" s="10">
        <v>20.8</v>
      </c>
      <c r="E511" s="10">
        <v>130.53225677666669</v>
      </c>
      <c r="F511" s="10" t="s">
        <v>24</v>
      </c>
      <c r="G511" s="10" t="str">
        <f t="shared" si="21"/>
        <v>NULL</v>
      </c>
      <c r="H511" s="10" t="s">
        <v>24</v>
      </c>
      <c r="I511" s="10" t="str">
        <f t="shared" si="22"/>
        <v>NULL</v>
      </c>
      <c r="J511" s="10" t="s">
        <v>24</v>
      </c>
      <c r="K511" s="10" t="str">
        <f t="shared" si="23"/>
        <v>NULL</v>
      </c>
      <c r="L511" s="10"/>
    </row>
    <row r="512" spans="1:12">
      <c r="A512" s="10" t="s">
        <v>15</v>
      </c>
      <c r="B512" s="10">
        <v>5</v>
      </c>
      <c r="C512" s="10">
        <v>22</v>
      </c>
      <c r="D512" s="10">
        <v>15.34</v>
      </c>
      <c r="E512" s="10">
        <v>132.44082416000001</v>
      </c>
      <c r="F512" s="10">
        <v>1.2936099999999999</v>
      </c>
      <c r="G512" s="10">
        <f t="shared" si="21"/>
        <v>0.93900895390551331</v>
      </c>
      <c r="H512" s="10">
        <v>2.34</v>
      </c>
      <c r="I512" s="10">
        <f t="shared" si="22"/>
        <v>15.254237288135593</v>
      </c>
      <c r="J512" s="10">
        <v>1.5</v>
      </c>
      <c r="K512" s="10">
        <f t="shared" si="23"/>
        <v>7.0979390999420815</v>
      </c>
      <c r="L512" s="10"/>
    </row>
    <row r="513" spans="1:12">
      <c r="A513" s="10" t="s">
        <v>15</v>
      </c>
      <c r="B513" s="10">
        <v>5</v>
      </c>
      <c r="C513" s="10">
        <v>23</v>
      </c>
      <c r="D513" s="10">
        <v>18.12</v>
      </c>
      <c r="E513" s="10">
        <v>115.78486323666665</v>
      </c>
      <c r="F513" s="10">
        <v>1.0209299999999999</v>
      </c>
      <c r="G513" s="10">
        <f t="shared" si="21"/>
        <v>0.96962211075786131</v>
      </c>
      <c r="H513" s="10">
        <v>3.8</v>
      </c>
      <c r="I513" s="10">
        <f t="shared" si="22"/>
        <v>20.97130242825607</v>
      </c>
      <c r="J513" s="10">
        <v>1.01</v>
      </c>
      <c r="K513" s="10">
        <f t="shared" si="23"/>
        <v>5.2938267614320145</v>
      </c>
      <c r="L513" s="10"/>
    </row>
    <row r="514" spans="1:12">
      <c r="A514" s="10" t="s">
        <v>15</v>
      </c>
      <c r="B514" s="10">
        <v>6</v>
      </c>
      <c r="C514" s="10">
        <v>1</v>
      </c>
      <c r="D514" s="10">
        <v>20.84</v>
      </c>
      <c r="E514" s="10">
        <v>125.55711984408499</v>
      </c>
      <c r="F514" s="10">
        <v>1.9978199999999999</v>
      </c>
      <c r="G514" s="10">
        <f t="shared" si="21"/>
        <v>1.6135550444574978</v>
      </c>
      <c r="H514" s="10">
        <v>1.34</v>
      </c>
      <c r="I514" s="10">
        <f t="shared" si="22"/>
        <v>6.429942418426104</v>
      </c>
      <c r="J514" s="10">
        <v>2.81</v>
      </c>
      <c r="K514" s="10">
        <f t="shared" si="23"/>
        <v>10.89020447577103</v>
      </c>
      <c r="L514" s="10"/>
    </row>
    <row r="515" spans="1:12">
      <c r="A515" s="10" t="s">
        <v>15</v>
      </c>
      <c r="B515" s="10">
        <v>6</v>
      </c>
      <c r="C515" s="10">
        <v>2</v>
      </c>
      <c r="D515" s="10">
        <v>27.89</v>
      </c>
      <c r="E515" s="10">
        <v>118.47069840355498</v>
      </c>
      <c r="F515" s="10">
        <v>1.1425099999999999</v>
      </c>
      <c r="G515" s="10">
        <f t="shared" si="21"/>
        <v>1.036449702519382</v>
      </c>
      <c r="H515" s="10">
        <v>0.67</v>
      </c>
      <c r="I515" s="10">
        <f t="shared" si="22"/>
        <v>2.4022947292936534</v>
      </c>
      <c r="J515" s="10">
        <v>1.67</v>
      </c>
      <c r="K515" s="10">
        <f t="shared" si="23"/>
        <v>5.4319551833731339</v>
      </c>
      <c r="L515" s="10"/>
    </row>
    <row r="516" spans="1:12">
      <c r="A516" s="10" t="s">
        <v>15</v>
      </c>
      <c r="B516" s="10">
        <v>6</v>
      </c>
      <c r="C516" s="10">
        <v>3</v>
      </c>
      <c r="D516" s="10">
        <v>28.09</v>
      </c>
      <c r="E516" s="10">
        <v>119.79002870314999</v>
      </c>
      <c r="F516" s="10">
        <v>1.3876500000000001</v>
      </c>
      <c r="G516" s="10">
        <f t="shared" ref="G516:G549" si="24">IF(ISNUMBER(4*F516/(PI()*POWER(E516,2))*POWER(10,4)),4*F516/(PI()*POWER(E516,2))*POWER(10,4),"NULL")</f>
        <v>1.2312570229898923</v>
      </c>
      <c r="H516" s="10">
        <v>0.63</v>
      </c>
      <c r="I516" s="10">
        <f t="shared" ref="I516:I549" si="25">IF((ISNUMBER(100*H516/D516)),100*H516/D516,"NULL")</f>
        <v>2.2427910288358848</v>
      </c>
      <c r="J516" s="10">
        <v>3.65</v>
      </c>
      <c r="K516" s="10">
        <f t="shared" ref="K516:K549" si="26">IF(ISNUMBER(J516*4*POWER(10,6)/(PI()*POWER(E516,2)*D516)),(J516*4*POWER(10,6)/(PI()*POWER(E516,2)*D516)),"NULL")</f>
        <v>11.529484928599873</v>
      </c>
      <c r="L516" s="10"/>
    </row>
    <row r="517" spans="1:12">
      <c r="A517" s="10" t="s">
        <v>15</v>
      </c>
      <c r="B517" s="10">
        <v>6</v>
      </c>
      <c r="C517" s="10">
        <v>4</v>
      </c>
      <c r="D517" s="10">
        <v>23.38</v>
      </c>
      <c r="E517" s="10">
        <v>90.979717934189992</v>
      </c>
      <c r="F517" s="10">
        <v>0.55069000000000001</v>
      </c>
      <c r="G517" s="10">
        <f t="shared" si="24"/>
        <v>0.84708723391196217</v>
      </c>
      <c r="H517" s="10">
        <v>1.08</v>
      </c>
      <c r="I517" s="10">
        <f t="shared" si="25"/>
        <v>4.619332763045338</v>
      </c>
      <c r="J517" s="10">
        <v>1.03</v>
      </c>
      <c r="K517" s="10">
        <f t="shared" si="26"/>
        <v>6.7766282891395946</v>
      </c>
      <c r="L517" s="10"/>
    </row>
    <row r="518" spans="1:12">
      <c r="A518" s="10" t="s">
        <v>15</v>
      </c>
      <c r="B518" s="10">
        <v>6</v>
      </c>
      <c r="C518" s="10">
        <v>5</v>
      </c>
      <c r="D518" s="10">
        <v>24.26</v>
      </c>
      <c r="E518" s="10">
        <v>111.25899732756001</v>
      </c>
      <c r="F518" s="10">
        <v>1.03156</v>
      </c>
      <c r="G518" s="10">
        <f t="shared" si="24"/>
        <v>1.0610462838538586</v>
      </c>
      <c r="H518" s="10">
        <v>0.97</v>
      </c>
      <c r="I518" s="10">
        <f t="shared" si="25"/>
        <v>3.9983511953833468</v>
      </c>
      <c r="J518" s="10">
        <v>1.67</v>
      </c>
      <c r="K518" s="10">
        <f t="shared" si="26"/>
        <v>7.0805258028426001</v>
      </c>
      <c r="L518" s="10"/>
    </row>
    <row r="519" spans="1:12">
      <c r="A519" s="10" t="s">
        <v>15</v>
      </c>
      <c r="B519" s="10">
        <v>6</v>
      </c>
      <c r="C519" s="10">
        <v>6</v>
      </c>
      <c r="D519" s="10">
        <v>26.66</v>
      </c>
      <c r="E519" s="10">
        <v>101.458480480695</v>
      </c>
      <c r="F519" s="10">
        <v>0.78368000000000004</v>
      </c>
      <c r="G519" s="10">
        <f t="shared" si="24"/>
        <v>0.96933116207140635</v>
      </c>
      <c r="H519" s="10">
        <v>1.56</v>
      </c>
      <c r="I519" s="10">
        <f t="shared" si="25"/>
        <v>5.8514628657164289</v>
      </c>
      <c r="J519" s="10">
        <v>1.23</v>
      </c>
      <c r="K519" s="10">
        <f t="shared" si="26"/>
        <v>5.7066124241533558</v>
      </c>
      <c r="L519" s="10"/>
    </row>
    <row r="520" spans="1:12">
      <c r="A520" s="10" t="s">
        <v>15</v>
      </c>
      <c r="B520" s="10">
        <v>6</v>
      </c>
      <c r="C520" s="10">
        <v>7</v>
      </c>
      <c r="D520" s="10">
        <v>23.22</v>
      </c>
      <c r="E520" s="10">
        <v>131.00066464405</v>
      </c>
      <c r="F520" s="10">
        <v>1.18946</v>
      </c>
      <c r="G520" s="10">
        <f t="shared" si="24"/>
        <v>0.88249644038009789</v>
      </c>
      <c r="H520" s="10">
        <v>2.23</v>
      </c>
      <c r="I520" s="10">
        <f t="shared" si="25"/>
        <v>9.6037898363479766</v>
      </c>
      <c r="J520" s="10">
        <v>2.66</v>
      </c>
      <c r="K520" s="10">
        <f t="shared" si="26"/>
        <v>8.49928792233972</v>
      </c>
      <c r="L520" s="10"/>
    </row>
    <row r="521" spans="1:12">
      <c r="A521" s="10" t="s">
        <v>15</v>
      </c>
      <c r="B521" s="10">
        <v>6</v>
      </c>
      <c r="C521" s="10">
        <v>8</v>
      </c>
      <c r="D521" s="10">
        <v>21.66</v>
      </c>
      <c r="E521" s="10">
        <v>142.31989110379001</v>
      </c>
      <c r="F521" s="10">
        <v>3.04251</v>
      </c>
      <c r="G521" s="10">
        <f t="shared" si="24"/>
        <v>1.9125417632581623</v>
      </c>
      <c r="H521" s="10">
        <v>0.53</v>
      </c>
      <c r="I521" s="10">
        <f t="shared" si="25"/>
        <v>2.4469067405355496</v>
      </c>
      <c r="J521" s="10">
        <v>5.56</v>
      </c>
      <c r="K521" s="10">
        <f t="shared" si="26"/>
        <v>16.135976487586689</v>
      </c>
      <c r="L521" s="10"/>
    </row>
    <row r="522" spans="1:12">
      <c r="A522" s="10" t="s">
        <v>15</v>
      </c>
      <c r="B522" s="10">
        <v>6</v>
      </c>
      <c r="C522" s="10">
        <v>9</v>
      </c>
      <c r="D522" s="10">
        <v>21.51</v>
      </c>
      <c r="E522" s="10">
        <v>116.97579859706501</v>
      </c>
      <c r="F522" s="10">
        <v>1.2967500000000001</v>
      </c>
      <c r="G522" s="10">
        <f t="shared" si="24"/>
        <v>1.2066306080464806</v>
      </c>
      <c r="H522" s="10">
        <v>1.3</v>
      </c>
      <c r="I522" s="10">
        <f t="shared" si="25"/>
        <v>6.0437006043700601</v>
      </c>
      <c r="J522" s="10">
        <v>1.91</v>
      </c>
      <c r="K522" s="10">
        <f t="shared" si="26"/>
        <v>8.2624917311294102</v>
      </c>
      <c r="L522" s="10"/>
    </row>
    <row r="523" spans="1:12">
      <c r="A523" s="10" t="s">
        <v>15</v>
      </c>
      <c r="B523" s="10">
        <v>7</v>
      </c>
      <c r="C523" s="10">
        <v>1</v>
      </c>
      <c r="D523" s="10">
        <v>41.14</v>
      </c>
      <c r="E523" s="10">
        <v>156.45000984629002</v>
      </c>
      <c r="F523" s="10">
        <v>0.93164999999999998</v>
      </c>
      <c r="G523" s="10">
        <f t="shared" si="24"/>
        <v>0.4846315874689564</v>
      </c>
      <c r="H523" s="10">
        <v>4.4800000000000004</v>
      </c>
      <c r="I523" s="10">
        <f t="shared" si="25"/>
        <v>10.889645114244045</v>
      </c>
      <c r="J523" s="10">
        <v>0.42</v>
      </c>
      <c r="K523" s="10">
        <f t="shared" si="26"/>
        <v>0.53106041687023597</v>
      </c>
      <c r="L523" s="10"/>
    </row>
    <row r="524" spans="1:12">
      <c r="A524" s="10" t="s">
        <v>15</v>
      </c>
      <c r="B524" s="10">
        <v>7</v>
      </c>
      <c r="C524" s="10">
        <v>2</v>
      </c>
      <c r="D524" s="10">
        <v>41.53</v>
      </c>
      <c r="E524" s="10">
        <v>94.023812806590001</v>
      </c>
      <c r="F524" s="10" t="s">
        <v>24</v>
      </c>
      <c r="G524" s="10" t="str">
        <f t="shared" si="24"/>
        <v>NULL</v>
      </c>
      <c r="H524" s="10" t="s">
        <v>24</v>
      </c>
      <c r="I524" s="10" t="str">
        <f t="shared" si="25"/>
        <v>NULL</v>
      </c>
      <c r="J524" s="10" t="s">
        <v>24</v>
      </c>
      <c r="K524" s="10" t="str">
        <f t="shared" si="26"/>
        <v>NULL</v>
      </c>
      <c r="L524" s="10"/>
    </row>
    <row r="525" spans="1:12">
      <c r="A525" s="10" t="s">
        <v>15</v>
      </c>
      <c r="B525" s="10">
        <v>7</v>
      </c>
      <c r="C525" s="10">
        <v>3</v>
      </c>
      <c r="D525" s="10">
        <v>44.42</v>
      </c>
      <c r="E525" s="10">
        <v>142.071334526855</v>
      </c>
      <c r="F525" s="10">
        <v>1.0174000000000001</v>
      </c>
      <c r="G525" s="10">
        <f t="shared" si="24"/>
        <v>0.64178406840362501</v>
      </c>
      <c r="H525" s="10">
        <v>2.0499999999999998</v>
      </c>
      <c r="I525" s="10">
        <f t="shared" si="25"/>
        <v>4.6150382710490758</v>
      </c>
      <c r="J525" s="10">
        <v>2.52</v>
      </c>
      <c r="K525" s="10">
        <f t="shared" si="26"/>
        <v>3.5786496686098066</v>
      </c>
      <c r="L525" s="10"/>
    </row>
    <row r="526" spans="1:12">
      <c r="A526" s="10" t="s">
        <v>15</v>
      </c>
      <c r="B526" s="10">
        <v>7</v>
      </c>
      <c r="C526" s="10">
        <v>4</v>
      </c>
      <c r="D526" s="10">
        <v>41.64</v>
      </c>
      <c r="E526" s="10">
        <v>140.14719064077002</v>
      </c>
      <c r="F526" s="10">
        <v>1.3758999999999999</v>
      </c>
      <c r="G526" s="10">
        <f t="shared" si="24"/>
        <v>0.89192471126790918</v>
      </c>
      <c r="H526" s="10">
        <v>2.63</v>
      </c>
      <c r="I526" s="10">
        <f t="shared" si="25"/>
        <v>6.3160422670509124</v>
      </c>
      <c r="J526" s="10">
        <v>3.66</v>
      </c>
      <c r="K526" s="10">
        <f t="shared" si="26"/>
        <v>5.6978589007752918</v>
      </c>
      <c r="L526" s="10"/>
    </row>
    <row r="527" spans="1:12">
      <c r="A527" s="10" t="s">
        <v>15</v>
      </c>
      <c r="B527" s="10">
        <v>8</v>
      </c>
      <c r="C527" s="10">
        <v>1</v>
      </c>
      <c r="D527" s="10">
        <v>45.65</v>
      </c>
      <c r="E527" s="10">
        <v>101.68745516079001</v>
      </c>
      <c r="F527" s="10" t="s">
        <v>24</v>
      </c>
      <c r="G527" s="10" t="str">
        <f t="shared" si="24"/>
        <v>NULL</v>
      </c>
      <c r="H527" s="10" t="s">
        <v>24</v>
      </c>
      <c r="I527" s="10" t="str">
        <f t="shared" si="25"/>
        <v>NULL</v>
      </c>
      <c r="J527" s="10" t="s">
        <v>24</v>
      </c>
      <c r="K527" s="10" t="str">
        <f t="shared" si="26"/>
        <v>NULL</v>
      </c>
      <c r="L527" s="10"/>
    </row>
    <row r="528" spans="1:12">
      <c r="A528" s="10" t="s">
        <v>15</v>
      </c>
      <c r="B528" s="10">
        <v>8</v>
      </c>
      <c r="C528" s="10">
        <v>2</v>
      </c>
      <c r="D528" s="10">
        <v>44.92</v>
      </c>
      <c r="E528" s="10">
        <v>133.04118730339999</v>
      </c>
      <c r="F528" s="10">
        <v>0.98134999999999994</v>
      </c>
      <c r="G528" s="10">
        <f t="shared" si="24"/>
        <v>0.70593029722113221</v>
      </c>
      <c r="H528" s="10">
        <v>4.29</v>
      </c>
      <c r="I528" s="10">
        <f t="shared" si="25"/>
        <v>9.5503116651825462</v>
      </c>
      <c r="J528" s="10">
        <v>1.88</v>
      </c>
      <c r="K528" s="10">
        <f t="shared" si="26"/>
        <v>3.010620373563869</v>
      </c>
      <c r="L528" s="10"/>
    </row>
    <row r="529" spans="1:12">
      <c r="A529" s="10" t="s">
        <v>15</v>
      </c>
      <c r="B529" s="10">
        <v>8</v>
      </c>
      <c r="C529" s="10">
        <v>3</v>
      </c>
      <c r="D529" s="10">
        <v>43.6</v>
      </c>
      <c r="E529" s="10">
        <v>109.08629686453999</v>
      </c>
      <c r="F529" s="10" t="s">
        <v>24</v>
      </c>
      <c r="G529" s="10" t="str">
        <f t="shared" si="24"/>
        <v>NULL</v>
      </c>
      <c r="H529" s="10" t="s">
        <v>24</v>
      </c>
      <c r="I529" s="10" t="str">
        <f t="shared" si="25"/>
        <v>NULL</v>
      </c>
      <c r="J529" s="10" t="s">
        <v>24</v>
      </c>
      <c r="K529" s="10" t="str">
        <f t="shared" si="26"/>
        <v>NULL</v>
      </c>
      <c r="L529" s="10"/>
    </row>
    <row r="530" spans="1:12">
      <c r="A530" s="10" t="s">
        <v>15</v>
      </c>
      <c r="B530" s="10">
        <v>9</v>
      </c>
      <c r="C530" s="10">
        <v>1</v>
      </c>
      <c r="D530" s="10">
        <v>18.14</v>
      </c>
      <c r="E530" s="10">
        <v>124.58759342895</v>
      </c>
      <c r="F530" s="10">
        <v>1.41025</v>
      </c>
      <c r="G530" s="10">
        <f t="shared" si="24"/>
        <v>1.1567956134956991</v>
      </c>
      <c r="H530" s="10">
        <v>0.78</v>
      </c>
      <c r="I530" s="10">
        <f t="shared" si="25"/>
        <v>4.299889746416758</v>
      </c>
      <c r="J530" s="10">
        <v>1.57</v>
      </c>
      <c r="K530" s="10">
        <f t="shared" si="26"/>
        <v>7.099420404235441</v>
      </c>
      <c r="L530" s="10"/>
    </row>
    <row r="531" spans="1:12">
      <c r="A531" s="10" t="s">
        <v>15</v>
      </c>
      <c r="B531" s="10">
        <v>9</v>
      </c>
      <c r="C531" s="10">
        <v>2</v>
      </c>
      <c r="D531" s="10">
        <v>20.079999999999998</v>
      </c>
      <c r="E531" s="10">
        <v>118.03589128508501</v>
      </c>
      <c r="F531" s="10">
        <v>0.43526999999999999</v>
      </c>
      <c r="G531" s="10">
        <f t="shared" si="24"/>
        <v>0.39777793294428077</v>
      </c>
      <c r="H531" s="10">
        <v>0.63</v>
      </c>
      <c r="I531" s="10">
        <f t="shared" si="25"/>
        <v>3.1374501992031876</v>
      </c>
      <c r="J531" s="10">
        <v>0.78</v>
      </c>
      <c r="K531" s="10">
        <f t="shared" si="26"/>
        <v>3.5498732400164656</v>
      </c>
      <c r="L531" s="10"/>
    </row>
    <row r="532" spans="1:12">
      <c r="A532" s="10" t="s">
        <v>15</v>
      </c>
      <c r="B532" s="10">
        <v>9</v>
      </c>
      <c r="C532" s="10">
        <v>3</v>
      </c>
      <c r="D532" s="10">
        <v>31.49</v>
      </c>
      <c r="E532" s="10">
        <v>150.42523874466499</v>
      </c>
      <c r="F532" s="10" t="s">
        <v>24</v>
      </c>
      <c r="G532" s="10" t="str">
        <f t="shared" si="24"/>
        <v>NULL</v>
      </c>
      <c r="H532" s="10" t="s">
        <v>24</v>
      </c>
      <c r="I532" s="10" t="str">
        <f t="shared" si="25"/>
        <v>NULL</v>
      </c>
      <c r="J532" s="10" t="s">
        <v>24</v>
      </c>
      <c r="K532" s="10" t="str">
        <f t="shared" si="26"/>
        <v>NULL</v>
      </c>
      <c r="L532" s="10"/>
    </row>
    <row r="533" spans="1:12">
      <c r="A533" s="10" t="s">
        <v>15</v>
      </c>
      <c r="B533" s="10">
        <v>9</v>
      </c>
      <c r="C533" s="10">
        <v>4</v>
      </c>
      <c r="D533" s="10">
        <v>21.86</v>
      </c>
      <c r="E533" s="10">
        <v>138.93400312291001</v>
      </c>
      <c r="F533" s="10">
        <v>0.62375000000000003</v>
      </c>
      <c r="G533" s="10">
        <f t="shared" si="24"/>
        <v>0.41143722173707553</v>
      </c>
      <c r="H533" s="10">
        <v>1.23</v>
      </c>
      <c r="I533" s="10">
        <f t="shared" si="25"/>
        <v>5.6267154620311075</v>
      </c>
      <c r="J533" s="10">
        <v>1.33</v>
      </c>
      <c r="K533" s="10">
        <f t="shared" si="26"/>
        <v>4.0132341895891361</v>
      </c>
      <c r="L533" s="10"/>
    </row>
    <row r="534" spans="1:12">
      <c r="A534" s="10" t="s">
        <v>15</v>
      </c>
      <c r="B534" s="10">
        <v>9</v>
      </c>
      <c r="C534" s="10">
        <v>5</v>
      </c>
      <c r="D534" s="10">
        <v>18.84</v>
      </c>
      <c r="E534" s="10">
        <v>139.24419817058001</v>
      </c>
      <c r="F534" s="10">
        <v>0.74975000000000003</v>
      </c>
      <c r="G534" s="10">
        <f t="shared" si="24"/>
        <v>0.49234822409166407</v>
      </c>
      <c r="H534" s="10">
        <v>1.76</v>
      </c>
      <c r="I534" s="10">
        <f t="shared" si="25"/>
        <v>9.3418259023354562</v>
      </c>
      <c r="J534" s="10">
        <v>1.1399999999999999</v>
      </c>
      <c r="K534" s="10">
        <f t="shared" si="26"/>
        <v>3.9735607231037169</v>
      </c>
      <c r="L534" s="10"/>
    </row>
    <row r="535" spans="1:12">
      <c r="A535" s="10" t="s">
        <v>15</v>
      </c>
      <c r="B535" s="10">
        <v>9</v>
      </c>
      <c r="C535" s="10">
        <v>6</v>
      </c>
      <c r="D535" s="10">
        <v>23.05</v>
      </c>
      <c r="E535" s="10">
        <v>167.89340333371999</v>
      </c>
      <c r="F535" s="10">
        <v>1.75</v>
      </c>
      <c r="G535" s="10">
        <f t="shared" si="24"/>
        <v>0.79046182720695113</v>
      </c>
      <c r="H535" s="10">
        <v>0.98</v>
      </c>
      <c r="I535" s="10">
        <f t="shared" si="25"/>
        <v>4.2516268980477223</v>
      </c>
      <c r="J535" s="10">
        <v>4.59</v>
      </c>
      <c r="K535" s="10">
        <f t="shared" si="26"/>
        <v>8.9946570483542754</v>
      </c>
      <c r="L535" s="10"/>
    </row>
    <row r="536" spans="1:12">
      <c r="A536" s="10" t="s">
        <v>15</v>
      </c>
      <c r="B536" s="10">
        <v>9</v>
      </c>
      <c r="C536" s="10">
        <v>7</v>
      </c>
      <c r="D536" s="10">
        <v>17.46</v>
      </c>
      <c r="E536" s="10">
        <v>107.12899726676</v>
      </c>
      <c r="F536" s="10">
        <v>1.41475</v>
      </c>
      <c r="G536" s="10">
        <f t="shared" si="24"/>
        <v>1.5695521184035344</v>
      </c>
      <c r="H536" s="10">
        <v>0.89</v>
      </c>
      <c r="I536" s="10">
        <f t="shared" si="25"/>
        <v>5.0973654066437568</v>
      </c>
      <c r="J536" s="10">
        <v>1.04</v>
      </c>
      <c r="K536" s="10">
        <f t="shared" si="26"/>
        <v>6.6082298251492295</v>
      </c>
      <c r="L536" s="10"/>
    </row>
    <row r="537" spans="1:12">
      <c r="A537" s="10" t="s">
        <v>15</v>
      </c>
      <c r="B537" s="10">
        <v>9</v>
      </c>
      <c r="C537" s="10">
        <v>8</v>
      </c>
      <c r="D537" s="10">
        <v>20.77</v>
      </c>
      <c r="E537" s="10">
        <v>110.47594397551499</v>
      </c>
      <c r="F537" s="10">
        <v>1.3165</v>
      </c>
      <c r="G537" s="10">
        <f t="shared" si="24"/>
        <v>1.373395246176133</v>
      </c>
      <c r="H537" s="10">
        <v>1.06</v>
      </c>
      <c r="I537" s="10">
        <f t="shared" si="25"/>
        <v>5.1035146846413095</v>
      </c>
      <c r="J537" s="10">
        <v>1.48</v>
      </c>
      <c r="K537" s="10">
        <f t="shared" si="26"/>
        <v>7.4336121031903932</v>
      </c>
      <c r="L537" s="10"/>
    </row>
    <row r="538" spans="1:12">
      <c r="A538" s="10" t="s">
        <v>15</v>
      </c>
      <c r="B538" s="10">
        <v>9</v>
      </c>
      <c r="C538" s="10">
        <v>9</v>
      </c>
      <c r="D538" s="10">
        <v>20.46</v>
      </c>
      <c r="E538" s="10">
        <v>132.0902873034</v>
      </c>
      <c r="F538" s="10" t="s">
        <v>24</v>
      </c>
      <c r="G538" s="10" t="str">
        <f t="shared" si="24"/>
        <v>NULL</v>
      </c>
      <c r="H538" s="10" t="s">
        <v>24</v>
      </c>
      <c r="I538" s="10" t="str">
        <f t="shared" si="25"/>
        <v>NULL</v>
      </c>
      <c r="J538" s="10" t="s">
        <v>24</v>
      </c>
      <c r="K538" s="10" t="str">
        <f t="shared" si="26"/>
        <v>NULL</v>
      </c>
      <c r="L538" s="10"/>
    </row>
    <row r="539" spans="1:12">
      <c r="A539" s="10" t="s">
        <v>15</v>
      </c>
      <c r="B539" s="10">
        <v>10</v>
      </c>
      <c r="C539" s="10">
        <v>1</v>
      </c>
      <c r="D539" s="10">
        <v>27.28</v>
      </c>
      <c r="E539" s="10">
        <v>165.34069936666666</v>
      </c>
      <c r="F539" s="10">
        <v>1.143</v>
      </c>
      <c r="G539" s="10">
        <f t="shared" si="24"/>
        <v>0.53234944843786736</v>
      </c>
      <c r="H539" s="10">
        <v>1.71</v>
      </c>
      <c r="I539" s="10">
        <f t="shared" si="25"/>
        <v>6.2683284457477999</v>
      </c>
      <c r="J539" s="10">
        <v>1.46</v>
      </c>
      <c r="K539" s="10">
        <f t="shared" si="26"/>
        <v>2.4926371754094352</v>
      </c>
      <c r="L539" s="10"/>
    </row>
    <row r="540" spans="1:12">
      <c r="A540" s="10" t="s">
        <v>15</v>
      </c>
      <c r="B540" s="10">
        <v>10</v>
      </c>
      <c r="C540" s="10">
        <v>2</v>
      </c>
      <c r="D540" s="10">
        <v>23.55</v>
      </c>
      <c r="E540" s="10">
        <v>141.43518496666667</v>
      </c>
      <c r="F540" s="10">
        <v>1.4504999999999999</v>
      </c>
      <c r="G540" s="10">
        <f t="shared" si="24"/>
        <v>0.92323641570810122</v>
      </c>
      <c r="H540" s="10">
        <v>1.23</v>
      </c>
      <c r="I540" s="10">
        <f t="shared" si="25"/>
        <v>5.2229299363057322</v>
      </c>
      <c r="J540" s="10">
        <v>1.5</v>
      </c>
      <c r="K540" s="10">
        <f t="shared" si="26"/>
        <v>4.0541101166876397</v>
      </c>
      <c r="L540" s="10"/>
    </row>
    <row r="541" spans="1:12">
      <c r="A541" s="10" t="s">
        <v>15</v>
      </c>
      <c r="B541" s="10">
        <v>10</v>
      </c>
      <c r="C541" s="10">
        <v>3</v>
      </c>
      <c r="D541" s="10">
        <v>25.45</v>
      </c>
      <c r="E541" s="10">
        <v>154.29333789999998</v>
      </c>
      <c r="F541" s="10">
        <v>0.93567999999999996</v>
      </c>
      <c r="G541" s="10">
        <f t="shared" si="24"/>
        <v>0.50042974567146326</v>
      </c>
      <c r="H541" s="10">
        <v>1.75</v>
      </c>
      <c r="I541" s="10">
        <f t="shared" si="25"/>
        <v>6.8762278978389002</v>
      </c>
      <c r="J541" s="10">
        <v>1.21</v>
      </c>
      <c r="K541" s="10">
        <f t="shared" si="26"/>
        <v>2.5428067370373233</v>
      </c>
      <c r="L541" s="10"/>
    </row>
    <row r="542" spans="1:12">
      <c r="A542" s="10" t="s">
        <v>15</v>
      </c>
      <c r="B542" s="10">
        <v>10</v>
      </c>
      <c r="C542" s="10">
        <v>4</v>
      </c>
      <c r="D542" s="10">
        <v>27.78</v>
      </c>
      <c r="E542" s="10">
        <v>170.05844906666667</v>
      </c>
      <c r="F542" s="10">
        <v>0.95050000000000001</v>
      </c>
      <c r="G542" s="10">
        <f t="shared" si="24"/>
        <v>0.41847142882963134</v>
      </c>
      <c r="H542" s="10">
        <v>1.82</v>
      </c>
      <c r="I542" s="10">
        <f t="shared" si="25"/>
        <v>6.551475881929445</v>
      </c>
      <c r="J542" s="10">
        <v>2.61</v>
      </c>
      <c r="K542" s="10">
        <f t="shared" si="26"/>
        <v>4.1363945437581364</v>
      </c>
      <c r="L542" s="10"/>
    </row>
    <row r="543" spans="1:12">
      <c r="A543" s="10" t="s">
        <v>15</v>
      </c>
      <c r="B543" s="10">
        <v>10</v>
      </c>
      <c r="C543" s="10">
        <v>5</v>
      </c>
      <c r="D543" s="10">
        <v>30.13</v>
      </c>
      <c r="E543" s="10">
        <v>132.69139133333331</v>
      </c>
      <c r="F543" s="10" t="s">
        <v>24</v>
      </c>
      <c r="G543" s="10" t="str">
        <f t="shared" si="24"/>
        <v>NULL</v>
      </c>
      <c r="H543" s="10" t="s">
        <v>24</v>
      </c>
      <c r="I543" s="10" t="str">
        <f t="shared" si="25"/>
        <v>NULL</v>
      </c>
      <c r="J543" s="10" t="s">
        <v>24</v>
      </c>
      <c r="K543" s="10" t="str">
        <f t="shared" si="26"/>
        <v>NULL</v>
      </c>
      <c r="L543" s="10"/>
    </row>
    <row r="544" spans="1:12">
      <c r="A544" s="10" t="s">
        <v>15</v>
      </c>
      <c r="B544" s="10">
        <v>10</v>
      </c>
      <c r="C544" s="10">
        <v>6</v>
      </c>
      <c r="D544" s="10">
        <v>32.299999999999997</v>
      </c>
      <c r="E544" s="10">
        <v>189.2280906</v>
      </c>
      <c r="F544" s="10">
        <v>1.1785000000000001</v>
      </c>
      <c r="G544" s="10">
        <f t="shared" si="24"/>
        <v>0.41905255331307179</v>
      </c>
      <c r="H544" s="10">
        <v>3.66</v>
      </c>
      <c r="I544" s="10">
        <f t="shared" si="25"/>
        <v>11.331269349845202</v>
      </c>
      <c r="J544" s="10">
        <v>1.97</v>
      </c>
      <c r="K544" s="10">
        <f t="shared" si="26"/>
        <v>2.1687156235145726</v>
      </c>
      <c r="L544" s="10"/>
    </row>
    <row r="545" spans="1:12">
      <c r="A545" s="10" t="s">
        <v>15</v>
      </c>
      <c r="B545" s="10">
        <v>10</v>
      </c>
      <c r="C545" s="10">
        <v>7</v>
      </c>
      <c r="D545" s="10">
        <v>33.56</v>
      </c>
      <c r="E545" s="10">
        <v>192.5036197333333</v>
      </c>
      <c r="F545" s="10" t="s">
        <v>24</v>
      </c>
      <c r="G545" s="10" t="str">
        <f t="shared" si="24"/>
        <v>NULL</v>
      </c>
      <c r="H545" s="10" t="s">
        <v>24</v>
      </c>
      <c r="I545" s="10" t="str">
        <f t="shared" si="25"/>
        <v>NULL</v>
      </c>
      <c r="J545" s="10" t="s">
        <v>24</v>
      </c>
      <c r="K545" s="10" t="str">
        <f t="shared" si="26"/>
        <v>NULL</v>
      </c>
      <c r="L545" s="10"/>
    </row>
    <row r="546" spans="1:12">
      <c r="A546" s="10" t="s">
        <v>15</v>
      </c>
      <c r="B546" s="10">
        <v>10</v>
      </c>
      <c r="C546" s="10">
        <v>8</v>
      </c>
      <c r="D546" s="10">
        <v>31.89</v>
      </c>
      <c r="E546" s="10">
        <v>159.11182853333332</v>
      </c>
      <c r="F546" s="10" t="s">
        <v>24</v>
      </c>
      <c r="G546" s="10" t="str">
        <f t="shared" si="24"/>
        <v>NULL</v>
      </c>
      <c r="H546" s="10" t="s">
        <v>24</v>
      </c>
      <c r="I546" s="10" t="str">
        <f t="shared" si="25"/>
        <v>NULL</v>
      </c>
      <c r="J546" s="10" t="s">
        <v>24</v>
      </c>
      <c r="K546" s="10" t="str">
        <f t="shared" si="26"/>
        <v>NULL</v>
      </c>
      <c r="L546" s="10"/>
    </row>
    <row r="547" spans="1:12">
      <c r="A547" s="10" t="s">
        <v>15</v>
      </c>
      <c r="B547" s="10">
        <v>10</v>
      </c>
      <c r="C547" s="10">
        <v>9</v>
      </c>
      <c r="D547" s="10">
        <v>25.17</v>
      </c>
      <c r="E547" s="10">
        <v>176.46026859999998</v>
      </c>
      <c r="F547" s="10">
        <v>0.76049999999999995</v>
      </c>
      <c r="G547" s="10">
        <f t="shared" si="24"/>
        <v>0.31096783147087864</v>
      </c>
      <c r="H547" s="10">
        <v>1.74</v>
      </c>
      <c r="I547" s="10">
        <f t="shared" si="25"/>
        <v>6.9129916567342073</v>
      </c>
      <c r="J547" s="10">
        <v>1.78</v>
      </c>
      <c r="K547" s="10">
        <f t="shared" si="26"/>
        <v>2.8916986582921291</v>
      </c>
      <c r="L547" s="10"/>
    </row>
    <row r="548" spans="1:12">
      <c r="A548" s="10" t="s">
        <v>15</v>
      </c>
      <c r="B548" s="10">
        <v>10</v>
      </c>
      <c r="C548" s="10">
        <v>10</v>
      </c>
      <c r="D548" s="10">
        <v>28.38</v>
      </c>
      <c r="E548" s="10">
        <v>168.99109823333333</v>
      </c>
      <c r="F548" s="10">
        <v>0.69625000000000004</v>
      </c>
      <c r="G548" s="10">
        <f t="shared" si="24"/>
        <v>0.31041855299439575</v>
      </c>
      <c r="H548" s="10">
        <v>1.42</v>
      </c>
      <c r="I548" s="10">
        <f t="shared" si="25"/>
        <v>5.0035236081747714</v>
      </c>
      <c r="J548" s="10">
        <v>1.1000000000000001</v>
      </c>
      <c r="K548" s="10">
        <f t="shared" si="26"/>
        <v>1.7280756711307572</v>
      </c>
      <c r="L548" s="10"/>
    </row>
    <row r="549" spans="1:12">
      <c r="A549" s="10" t="s">
        <v>15</v>
      </c>
      <c r="B549" s="10">
        <v>10</v>
      </c>
      <c r="C549" s="10">
        <v>11</v>
      </c>
      <c r="D549" s="10">
        <v>33.659999999999997</v>
      </c>
      <c r="E549" s="10">
        <v>171.50716526666668</v>
      </c>
      <c r="F549" s="10">
        <v>0.96274999999999999</v>
      </c>
      <c r="G549" s="10">
        <f t="shared" si="24"/>
        <v>0.41673416666934998</v>
      </c>
      <c r="H549" s="10">
        <v>2.4900000000000002</v>
      </c>
      <c r="I549" s="10">
        <f t="shared" si="25"/>
        <v>7.3975044563279875</v>
      </c>
      <c r="J549" s="10">
        <v>2</v>
      </c>
      <c r="K549" s="10">
        <f t="shared" si="26"/>
        <v>2.5719437438484318</v>
      </c>
      <c r="L549" s="10"/>
    </row>
    <row r="550" spans="1:12">
      <c r="A550" s="10"/>
      <c r="B550" s="10"/>
      <c r="C550" s="10"/>
      <c r="D550" s="10"/>
      <c r="E550" s="10"/>
      <c r="F550" s="10"/>
      <c r="G550" s="10"/>
      <c r="H550" s="10"/>
      <c r="I550" s="10"/>
      <c r="J550" s="10"/>
      <c r="K550" s="10"/>
      <c r="L550" s="10"/>
    </row>
  </sheetData>
  <mergeCells count="1">
    <mergeCell ref="A1:L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Cover page</vt:lpstr>
      <vt:lpstr>Figure S1</vt:lpstr>
      <vt:lpstr>Table S1</vt:lpstr>
      <vt:lpstr>Table S2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 Ritter</dc:creator>
  <cp:lastModifiedBy>John Austin</cp:lastModifiedBy>
  <dcterms:created xsi:type="dcterms:W3CDTF">2016-11-24T12:05:49Z</dcterms:created>
  <dcterms:modified xsi:type="dcterms:W3CDTF">2017-02-15T12:44:06Z</dcterms:modified>
</cp:coreProperties>
</file>